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05"/>
  <workbookPr/>
  <mc:AlternateContent xmlns:mc="http://schemas.openxmlformats.org/markup-compatibility/2006">
    <mc:Choice Requires="x15">
      <x15ac:absPath xmlns:x15ac="http://schemas.microsoft.com/office/spreadsheetml/2010/11/ac" url="https://elkarlan.sharepoint.com/sites/105-SVV310000/105BVV31003/06_LABORATORIOS Y ENTIDADES/062_REVISIÓN RELACION DE ENSAYOS LCCE JULIO 2020/Revision Febrero-Marzo 2024/"/>
    </mc:Choice>
  </mc:AlternateContent>
  <xr:revisionPtr revIDLastSave="323" documentId="8_{91A13550-F06F-49F8-8929-56BDFE93B1B9}" xr6:coauthVersionLast="47" xr6:coauthVersionMax="47" xr10:uidLastSave="{74767821-12AB-4570-B9EB-536C9B6C6874}"/>
  <bookViews>
    <workbookView xWindow="0" yWindow="0" windowWidth="13980" windowHeight="15600" tabRatio="647" firstSheet="6" activeTab="6" xr2:uid="{00000000-000D-0000-FFFF-FFFF00000000}"/>
  </bookViews>
  <sheets>
    <sheet name="NORMAS GENERALES" sheetId="12" r:id="rId1"/>
    <sheet name="GT RD 410" sheetId="14" r:id="rId2"/>
    <sheet name="PS RD 410" sheetId="2" r:id="rId3"/>
    <sheet name="DECL. RESP LECCE" sheetId="3" state="hidden" r:id="rId4"/>
    <sheet name="RG LECCE" sheetId="4" state="hidden" r:id="rId5"/>
    <sheet name="VS RD 410" sheetId="13" r:id="rId6"/>
    <sheet name="EH RD 410" sheetId="6" r:id="rId7"/>
    <sheet name="EA RD 410" sheetId="7" r:id="rId8"/>
    <sheet name="EF RD 410" sheetId="8" r:id="rId9"/>
    <sheet name="EM RD 410" sheetId="9" r:id="rId10"/>
    <sheet name="OTROS ENS." sheetId="10" r:id="rId11"/>
    <sheet name="ORG. CC. AA." sheetId="11" state="hidden" r:id="rId12"/>
  </sheets>
  <externalReferences>
    <externalReference r:id="rId13"/>
  </externalReferences>
  <definedNames>
    <definedName name="__xlnm__FilterDatabase" localSheetId="11">'ORG. CC. AA.'!$A$1:$R$53</definedName>
    <definedName name="__xlnm_Print_Area" localSheetId="3">'DECL. RESP LECCE'!$B$1:$I$49</definedName>
    <definedName name="__xlnm_Print_Area" localSheetId="7">'EA RD 410'!$A$1:$E$61</definedName>
    <definedName name="__xlnm_Print_Area" localSheetId="8">'EF RD 410'!$A$1:$E$265</definedName>
    <definedName name="__xlnm_Print_Area" localSheetId="6">'EH RD 410'!$A$1:$E$189</definedName>
    <definedName name="__xlnm_Print_Area" localSheetId="9">'EM RD 410'!$A$1:$E$44</definedName>
    <definedName name="__xlnm_Print_Area" localSheetId="2">'PS RD 410'!$A$1:$E$71</definedName>
    <definedName name="__xlnm_Print_Titles" localSheetId="7">'EA RD 410'!$2:$7</definedName>
    <definedName name="__xlnm_Print_Titles" localSheetId="8">'EF RD 410'!$2:$7</definedName>
    <definedName name="__xlnm_Print_Titles" localSheetId="6">'EH RD 410'!$1:$8</definedName>
    <definedName name="__xlnm_Print_Titles" localSheetId="9">'EM RD 410'!$2:$7</definedName>
    <definedName name="__xlnm_Print_Titles" localSheetId="2">'PS RD 410'!$2:$7</definedName>
    <definedName name="_a65550" localSheetId="6">NA()</definedName>
    <definedName name="_a65550">NA()</definedName>
    <definedName name="_xlnm.Print_Area" localSheetId="3">'DECL. RESP LECCE'!$B$1:$I$49</definedName>
    <definedName name="_xlnm.Print_Area" localSheetId="7">'EA RD 410'!$A$1:$E$61</definedName>
    <definedName name="_xlnm.Print_Area" localSheetId="8">'EF RD 410'!$A$1:$E$265</definedName>
    <definedName name="_xlnm.Print_Area" localSheetId="6">'EH RD 410'!$A$1:$E$189</definedName>
    <definedName name="_xlnm.Print_Area" localSheetId="9">'EM RD 410'!$A$1:$E$44</definedName>
    <definedName name="_xlnm.Print_Area" localSheetId="2">'PS RD 410'!$A$1:$E$71</definedName>
    <definedName name="CA">'ORG. CC. AA.'!$E$3:$E$22</definedName>
    <definedName name="CAs">'ORG. CC. AA.'!$E$3:$E$22</definedName>
    <definedName name="dias">'ORG. CC. AA.'!$A$55:$A$85</definedName>
    <definedName name="Excel_BuiltIn_Print_Area" localSheetId="3">'DECL. RESP LECCE'!$B$1:$I$49</definedName>
    <definedName name="Excel_BuiltIn_Print_Area" localSheetId="7">NA()</definedName>
    <definedName name="Excel_BuiltIn_Print_Area" localSheetId="8">'EF RD 410'!$A$111:$E$116</definedName>
    <definedName name="Excel_BuiltIn_Print_Area" localSheetId="9">'EM RD 410'!$A$65341:$E$65351</definedName>
    <definedName name="Excel_BuiltIn_Print_Area" localSheetId="2">NA()</definedName>
    <definedName name="Excel_BuiltIn_Print_Titles" localSheetId="7">NA()</definedName>
    <definedName name="Excel_BuiltIn_Print_Titles" localSheetId="8">NA()</definedName>
    <definedName name="Excel_BuiltIn_Print_Titles" localSheetId="6">'EH RD 410'!$1:$8</definedName>
    <definedName name="Excel_BuiltIn_Print_Titles" localSheetId="9">NA()</definedName>
    <definedName name="Excel_BuiltIn_Print_Titles" localSheetId="2">NA()</definedName>
    <definedName name="Provincias" localSheetId="7">#REF!</definedName>
    <definedName name="Provincias" localSheetId="8">#REF!</definedName>
    <definedName name="Provincias" localSheetId="6">#REF!</definedName>
    <definedName name="Provincias" localSheetId="9">#REF!</definedName>
    <definedName name="Provincias" localSheetId="10">#REF!</definedName>
    <definedName name="Provincias" localSheetId="2">#REF!</definedName>
    <definedName name="Provincias">'ORG. CC. AA.'!$A$2:$A$53</definedName>
    <definedName name="_xlnm.Print_Titles" localSheetId="7">'EA RD 410'!$2:$7</definedName>
    <definedName name="_xlnm.Print_Titles" localSheetId="8">'EF RD 410'!$2:$7</definedName>
    <definedName name="_xlnm.Print_Titles" localSheetId="6">'EH RD 410'!$1:$8</definedName>
    <definedName name="_xlnm.Print_Titles" localSheetId="9">'EM RD 410'!$2:$7</definedName>
    <definedName name="_xlnm.Print_Titles" localSheetId="2">'PS RD 410'!$2:$7</definedName>
    <definedName name="xxx">#REF!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0" l="1"/>
  <c r="A5" i="10" s="1"/>
  <c r="D6" i="10"/>
  <c r="A3" i="9"/>
  <c r="A5" i="9" s="1"/>
  <c r="D6" i="9"/>
  <c r="A3" i="8"/>
  <c r="D6" i="8"/>
  <c r="A3" i="7"/>
  <c r="A5" i="7" s="1"/>
  <c r="D6" i="7"/>
  <c r="A3" i="6"/>
  <c r="A5" i="6" s="1"/>
  <c r="D6" i="6"/>
  <c r="B3" i="4"/>
  <c r="C3" i="4"/>
  <c r="D3" i="4"/>
  <c r="E3" i="4"/>
  <c r="F3" i="4"/>
  <c r="G3" i="4"/>
  <c r="H3" i="4"/>
  <c r="I3" i="4"/>
  <c r="K3" i="4"/>
  <c r="G13" i="3"/>
  <c r="B36" i="3"/>
  <c r="B45" i="3"/>
  <c r="B47" i="3"/>
  <c r="B48" i="3"/>
  <c r="B49" i="3"/>
  <c r="A3" i="2"/>
  <c r="D6" i="2"/>
  <c r="A5" i="8" l="1"/>
  <c r="A5" i="2"/>
</calcChain>
</file>

<file path=xl/sharedStrings.xml><?xml version="1.0" encoding="utf-8"?>
<sst xmlns="http://schemas.openxmlformats.org/spreadsheetml/2006/main" count="3644" uniqueCount="1941">
  <si>
    <t xml:space="preserve">NOTAS GENERALES </t>
  </si>
  <si>
    <t>FECHA DE ACTUALIZACIÓN</t>
  </si>
  <si>
    <t>GT</t>
  </si>
  <si>
    <t>19 de marzo de 2024</t>
  </si>
  <si>
    <t>PS y EF</t>
  </si>
  <si>
    <t>25 de enero de 2024</t>
  </si>
  <si>
    <t>VS</t>
  </si>
  <si>
    <t>12 de marzo de 2024</t>
  </si>
  <si>
    <t>EH y EA</t>
  </si>
  <si>
    <t>2 de febrero de 2024</t>
  </si>
  <si>
    <t>EM</t>
  </si>
  <si>
    <t>NOTAS EN LA RELACIÓN DE ENSAYOS</t>
  </si>
  <si>
    <t>(NA) Norma Armonizada</t>
  </si>
  <si>
    <t>(CTE) Norma citada en Código Técnico de la Edificación</t>
  </si>
  <si>
    <t xml:space="preserve">(CE) Norma citada en el Código Estructural </t>
  </si>
  <si>
    <t xml:space="preserve">(PG-3) Norma citada en el Pliego de Prescripciones Técnicas Generales para Obras de Carreterasy Puentes </t>
  </si>
  <si>
    <t>*</t>
  </si>
  <si>
    <t>Norma afectada por Norma (de producto) Armonizada. En dicha NA, se hace referencia a la Norma Europea EN con fecha, cuya transposición es la versión que se indica.</t>
  </si>
  <si>
    <t>**</t>
  </si>
  <si>
    <t>Norma afectada por Norma (de producto) Armonizada. En dicha NA se hace referencia a la Norma Europea EN sin fecha, por lo que se aplica la última edición de la norma (incluyendo cualquier modificación de ésta).</t>
  </si>
  <si>
    <t xml:space="preserve">SOBRE LA VERSIÓN DE LAS NORMAS TÉCNICAS CONTENIDAS EN ESTA RELACIÓN DE ENSAYOS </t>
  </si>
  <si>
    <t xml:space="preserve">La normas técnicas que se encuentran nombradas en el Código Técnico de la Edificación o en el Código Estructural se recogen en esta relación de ensayos de acuerdo con la versión de la norma citada en el CTE vigente en la fecha indicada más arriba y en el Real Decreto 470/2021, de 29 de junio, por el que se aprueba el Código Estructural. Tanto el CTE como el Código Estructural especifican respecto de las normas técnicas citadas en sus ambos reglamentos lo siguiente: </t>
  </si>
  <si>
    <t>"Cuando se cita una norma UNE, UNE-EN o UNE-EN ISO debe entenderse que se hace referencia a la versión que se indica, aun cuando exista una versión posterior, salvo en el caso de normas armonizadas UNE-EN que sean transposición de normas EN cuyas referencias hayan sido publicadas en el Diario Oficial de la Unión Europea, en el marco de la aplicación del Reglamento (UE) n.º 305/2011 del Parlamento Europeo y del Consejo, de 9 de marzo de 2011, por el que se establecen condiciones armonizadas para la comercialización de productos de construcción, en cuyo caso la cita se deberá relacionar con la última Comunicación de la Comisión que incluya dicha referencia."</t>
  </si>
  <si>
    <t xml:space="preserve">Las normas técnicas que se encuentran nombradas en el Pliego de Prescripciones Técnicas Generales para Obras de Carreteras y Puentes (PG-3) se recogen en esta relación de ensayos - en la pestaña VS RD 410 - de acuerdo con la versión de la norma citada en el PG-3 vigente en la fecha indicada más arriba. No obstante debe tenerse en cuenta que,en el caso de estas normas recogidas en el PG-3 sean normas armonizadas UNE-EN que sean transposición de normas EN cuyas referencias hayan sido publicadas en el Diario Oficial de la Unión Europea, en el marco de la aplicación del Reglamento (UE) n.º 305/2011 del Parlamento Europeo y del Consejo, de 9 de marzo de 2011, por el que se establecen condiciones armonizadas para la comercialización de productos de construcción, la versión vigente de la norma será la de la última Comunicación de la Comisión que incluya dicha referencia. </t>
  </si>
  <si>
    <t xml:space="preserve">Las normas técnicas incluidas en esta relación que no se encuentren recogidas en el CTE, en el Código Estructural o en el PG-3 se encuentran recogidas de acuerdo con la versión de la norma vigente en la fecha indicada más arriba. </t>
  </si>
  <si>
    <t xml:space="preserve">En todo caso, debe tenerse en cuenta que la versión en vigor de las normas armonizadas UNE-EN que sean transposición de normas EN cuyas referencias hayan sido publicadas en el Diario Oficial de la Unión Europea, en el marco de la aplicación del Reglamento (UE) n.º 305/2011 del Parlamento Europeo y del Consejo, de 9 de marzo de 2011, por el que se establecen condiciones armonizadas para la comercialización de productos de construcción, será la que corresponda con la última Comunicación de la Comisión que incluya dicha referencia. Las normas de ensayo referenciadas en el anejo ZA de una norma armonizada (por tanto, necesarias para el marcado CE) deben utilizarse de acuerdo con la versión indicada en la versión vigente de esa norma armonizada. </t>
  </si>
  <si>
    <t>RELACIÓN DE ENSAYOS Y PRUEBAS DE SERVICIO QUE PUEDEN REALIZAR LOS LABORATORIOS DE ENSAYOS PARA EL CONTROL DE CALIDAD DE LA EDIFICACIÓN  PARA LA PRESTACIÓN DE SU ASISTENCIA TÉCNICA</t>
  </si>
  <si>
    <t>El laboratorio</t>
  </si>
  <si>
    <t xml:space="preserve">  </t>
  </si>
  <si>
    <t>Situado en:</t>
  </si>
  <si>
    <t>En fecha:</t>
  </si>
  <si>
    <t>declara que realiza los ensayos y pruebas de servicio siguientes, marcados con X en la primera columna (Si/No):</t>
  </si>
  <si>
    <t>A.- ENSAYOS DE GEOTECNIA (GT)</t>
  </si>
  <si>
    <t xml:space="preserve">A.1.- IDENTIFICACIÓN Y ESTADO DE SUELOS </t>
  </si>
  <si>
    <t>Si/No</t>
  </si>
  <si>
    <t>Código</t>
  </si>
  <si>
    <t>nº</t>
  </si>
  <si>
    <t>Ensayo</t>
  </si>
  <si>
    <t xml:space="preserve">Norma </t>
  </si>
  <si>
    <t>GT01</t>
  </si>
  <si>
    <t>a</t>
  </si>
  <si>
    <t xml:space="preserve">Identificación y clasificación de suelos. Identificación y descripción  de suelos                                         </t>
  </si>
  <si>
    <t>UNE-EN ISO 14688-1:2019</t>
  </si>
  <si>
    <t>GT02</t>
  </si>
  <si>
    <t>b</t>
  </si>
  <si>
    <t>Identificación y clasificación de suelos. Principios de clasificación</t>
  </si>
  <si>
    <t>UNE-EN ISO 14688-2:2019</t>
  </si>
  <si>
    <t>GT03</t>
  </si>
  <si>
    <t>c</t>
  </si>
  <si>
    <t xml:space="preserve">Preparación de muestras para los ensayos de suelos </t>
  </si>
  <si>
    <t>UNE 103100:1995</t>
  </si>
  <si>
    <t>GT04</t>
  </si>
  <si>
    <t>d</t>
  </si>
  <si>
    <t>Análisis granulométrico de suelos por tamizado</t>
  </si>
  <si>
    <t>UNE 103101:1995 (CTE)(PG3)</t>
  </si>
  <si>
    <t>GT05</t>
  </si>
  <si>
    <t>e</t>
  </si>
  <si>
    <t>Determinación del límite líquido de un suelo por el método del aparato de Casagrande</t>
  </si>
  <si>
    <t>UNE 103103:1994 (CTE)(PG3)</t>
  </si>
  <si>
    <t>GT06</t>
  </si>
  <si>
    <t>f</t>
  </si>
  <si>
    <t>Determinación del límite plástico de un suelo</t>
  </si>
  <si>
    <r>
      <t xml:space="preserve">UNE 103104:1993 (CTE) (PG3) </t>
    </r>
    <r>
      <rPr>
        <sz val="10"/>
        <rFont val="Arial"/>
        <family val="2"/>
      </rPr>
      <t xml:space="preserve">      </t>
    </r>
  </si>
  <si>
    <t>GT07</t>
  </si>
  <si>
    <t>g</t>
  </si>
  <si>
    <t xml:space="preserve">Límite de retracción de un suelo                                                                                                                 </t>
  </si>
  <si>
    <t xml:space="preserve"> UNE 103108:1996 (CTE)</t>
  </si>
  <si>
    <t>GT08</t>
  </si>
  <si>
    <t>h</t>
  </si>
  <si>
    <t>Determinación de la  humedad de un suelo mediante secado en estufa</t>
  </si>
  <si>
    <t>UNE-EN ISO 17892-1:2015/A1:2022</t>
  </si>
  <si>
    <t>GT68</t>
  </si>
  <si>
    <t>-</t>
  </si>
  <si>
    <t>UNE 103300:1993 (PG3)</t>
  </si>
  <si>
    <t>GT09</t>
  </si>
  <si>
    <t>i</t>
  </si>
  <si>
    <t xml:space="preserve">Determinación de la densidad de un suelo. Método balanza hidrostática.                                                 </t>
  </si>
  <si>
    <t>UNE 103301:1994 (CTE)</t>
  </si>
  <si>
    <t>GT10</t>
  </si>
  <si>
    <t>k</t>
  </si>
  <si>
    <t>Determinación de la densidad relativa de las partículas de un suelo</t>
  </si>
  <si>
    <t>UNE-EN ISO 17892-3:2018 (CTE)</t>
  </si>
  <si>
    <t>GT69</t>
  </si>
  <si>
    <t>UNE 103302:1994 (PG3)</t>
  </si>
  <si>
    <t xml:space="preserve">A.2.- RESISTENCIA Y DEFORMACIÓN DE SUELOS </t>
  </si>
  <si>
    <t>GT11</t>
  </si>
  <si>
    <t>Ensayo de rotura a compresión simple en probetas  de suelo</t>
  </si>
  <si>
    <t xml:space="preserve">UNE 103400:1993 (CTE)                 </t>
  </si>
  <si>
    <t>GT12</t>
  </si>
  <si>
    <t xml:space="preserve">Determinación de los parámetros resistentes al esfuerzo cortante de una muestra de suelo en la caja de corte directo                                                                                                       </t>
  </si>
  <si>
    <t xml:space="preserve">UNE 103401:1998 (CTE)                 </t>
  </si>
  <si>
    <t>GT13</t>
  </si>
  <si>
    <t>Ensayo de consolidación unidimensional de un suelo en edómetro</t>
  </si>
  <si>
    <t xml:space="preserve">UNE 103405:1994 (CTE)                       </t>
  </si>
  <si>
    <t>GT14</t>
  </si>
  <si>
    <t xml:space="preserve">Determinación de la expansividad de un suelo en el aparato Lambe </t>
  </si>
  <si>
    <t>UNE 103600:1996 (CTE)</t>
  </si>
  <si>
    <t>GT15</t>
  </si>
  <si>
    <t>Ensayo del hinchamiento libre de un suelo en edómetro</t>
  </si>
  <si>
    <t>UNE 103601:1996 (CTE)</t>
  </si>
  <si>
    <t>GT16</t>
  </si>
  <si>
    <t>Ensayo para calcular la presión de hinchamiento de un suelo en edómetro</t>
  </si>
  <si>
    <t>UNE 103602:1996 (CTE)</t>
  </si>
  <si>
    <t>GT17</t>
  </si>
  <si>
    <t>Ensayo de colapso en suelos</t>
  </si>
  <si>
    <t>UNE 103406:2006 (CTE)</t>
  </si>
  <si>
    <t>GT70</t>
  </si>
  <si>
    <t>NLT 254:99 (PG3)</t>
  </si>
  <si>
    <t>A.3.- AGRESIVIDAD DE LOS SUELOS</t>
  </si>
  <si>
    <t>GT18</t>
  </si>
  <si>
    <t xml:space="preserve">Determinación del contenido de carbonatos en los suelos                                       </t>
  </si>
  <si>
    <t>UNE 103200:1993 (CTE)</t>
  </si>
  <si>
    <t>GT19</t>
  </si>
  <si>
    <t xml:space="preserve">Determinación cualitativa del contenido en sulfatos solubles de un suelo                                                  </t>
  </si>
  <si>
    <t>UNE 103202:2019 (CTE)</t>
  </si>
  <si>
    <t>GT20</t>
  </si>
  <si>
    <t xml:space="preserve">Contenido de materia orgánica oxidable de un suelo. Método del permanganato potásico                       </t>
  </si>
  <si>
    <r>
      <t>UNE 103204</t>
    </r>
    <r>
      <rPr>
        <b/>
        <sz val="9"/>
        <rFont val="Arial"/>
        <family val="2"/>
      </rPr>
      <t>:</t>
    </r>
    <r>
      <rPr>
        <sz val="9"/>
        <rFont val="Arial"/>
        <family val="2"/>
      </rPr>
      <t>2019 (CTE)</t>
    </r>
  </si>
  <si>
    <t>GT21</t>
  </si>
  <si>
    <t xml:space="preserve">Grado de Acidez Baumann-Gully   (ml/ Kg)                                                                                                </t>
  </si>
  <si>
    <t>UNE-EN 16502:2015 (CE)</t>
  </si>
  <si>
    <t>GT22</t>
  </si>
  <si>
    <t xml:space="preserve">Determinación del contenido de Ión sulfato (mg. SO4 2- /Kg de suelo seco)                                             </t>
  </si>
  <si>
    <t>UNE 83963:2008 (CE)
UNE 83963:2008 Erratum:2011</t>
  </si>
  <si>
    <t>A.4.- SUELOS</t>
  </si>
  <si>
    <t>GT23</t>
  </si>
  <si>
    <t>Determinación de los parámetros resistentes de una muestra de suelo en el equipo triaxial</t>
  </si>
  <si>
    <t>UNE 103402:1998 (Suelos sin consolidar y sin drenar)</t>
  </si>
  <si>
    <t>GT71</t>
  </si>
  <si>
    <t>UNE-EN ISO 17892-9:2019 (suelos consolidados y saturados)</t>
  </si>
  <si>
    <t>GT24</t>
  </si>
  <si>
    <t>Granulometría de suelos por sedimentación</t>
  </si>
  <si>
    <t>UNE 103102:1995 (CTE)</t>
  </si>
  <si>
    <t>GT25</t>
  </si>
  <si>
    <t>Ensayo de compactación, Proctor normal</t>
  </si>
  <si>
    <t>UNE 103500:1994 (CTE)</t>
  </si>
  <si>
    <t>GT26</t>
  </si>
  <si>
    <t>Ensayo de compactación, Proctor modificado</t>
  </si>
  <si>
    <t xml:space="preserve">UNE 103501:1994 (CTE)                         </t>
  </si>
  <si>
    <t>GT27</t>
  </si>
  <si>
    <t>Método de ensayo para determinar en laboratorio el índice C.B.R. de un suelo</t>
  </si>
  <si>
    <t>UNE 103502:1995 (PG3)</t>
  </si>
  <si>
    <t>A.5.- RESISTENCIA Y DEFORMACIÓN DE ROCAS</t>
  </si>
  <si>
    <t>GT28</t>
  </si>
  <si>
    <t>Identificación y clasificación de rocas. Parte 1: Identificación y descripción</t>
  </si>
  <si>
    <t>UNE-EN ISO 14689:2019</t>
  </si>
  <si>
    <t>GT29</t>
  </si>
  <si>
    <t>Resistencia a la compresión uniaxial</t>
  </si>
  <si>
    <t xml:space="preserve">UNE 22950-1:1990      </t>
  </si>
  <si>
    <t>GT30</t>
  </si>
  <si>
    <t>Resistencia a la tracción. Determinación indirecta (Ensayo Brasileño)</t>
  </si>
  <si>
    <t>UNE 22950-2:1990
UNE 22950-2:2003 Erratum</t>
  </si>
  <si>
    <t>GT31</t>
  </si>
  <si>
    <t>Determinación del módulo de elasticidad (Young) y del coeficiente de Poisson</t>
  </si>
  <si>
    <t>UNE 22950-3:1990</t>
  </si>
  <si>
    <t>GT32</t>
  </si>
  <si>
    <t>Determinación de la resistencia a la compresión triaxial</t>
  </si>
  <si>
    <t>UNE 22950-4:1992</t>
  </si>
  <si>
    <t>GT33</t>
  </si>
  <si>
    <t>Resistencia a carga puntual</t>
  </si>
  <si>
    <t>UNE 22950-5:1996</t>
  </si>
  <si>
    <t>GT34</t>
  </si>
  <si>
    <t>Determinación de la resistencia de la roca por el método de la dureza al rebote Schmidt</t>
  </si>
  <si>
    <t>ASTM D5873-14</t>
  </si>
  <si>
    <t>GT35</t>
  </si>
  <si>
    <t xml:space="preserve">Métodos de ensayo para piedra natural. Determinación de la densidad real y aparente y de la porosidad abierta y total.                                                                                                                  </t>
  </si>
  <si>
    <t>UNE-EN 1936:2007</t>
  </si>
  <si>
    <t>GT36</t>
  </si>
  <si>
    <r>
      <rPr>
        <sz val="9"/>
        <rFont val="Arial"/>
        <family val="2"/>
      </rPr>
      <t>Métodos de ensayo para piedra natural. Determinación de la absorción</t>
    </r>
    <r>
      <rPr>
        <sz val="9"/>
        <rFont val="Times New Roman"/>
        <family val="1"/>
      </rPr>
      <t xml:space="preserve"> </t>
    </r>
    <r>
      <rPr>
        <sz val="9"/>
        <rFont val="Arial"/>
        <family val="2"/>
      </rPr>
      <t>de agua a presión atmosférica</t>
    </r>
  </si>
  <si>
    <t>UNE-EN 13755:2008</t>
  </si>
  <si>
    <t>A.6.- DURABILIDAD</t>
  </si>
  <si>
    <t>GT37</t>
  </si>
  <si>
    <t xml:space="preserve">Estabilidad de los áridos y fragmentos de roca frente a la acción de desmoronamiento en agua                </t>
  </si>
  <si>
    <t>UNE 146510:2018 (CTE)</t>
  </si>
  <si>
    <t>GT72</t>
  </si>
  <si>
    <t>NLT 255.1999 (CTE)(PG3)</t>
  </si>
  <si>
    <t>GT38</t>
  </si>
  <si>
    <t xml:space="preserve">Estabilidad de los áridos y fragmentos de roca frente a la acción de los ciclos de humedad-sequedad      </t>
  </si>
  <si>
    <t>GT39</t>
  </si>
  <si>
    <t>Determinación de la durabilidad al desmoronamiento de rocas blandas</t>
  </si>
  <si>
    <t xml:space="preserve">NLT 251:1991                                                                        </t>
  </si>
  <si>
    <t>A.7.- AGESIVIDAD DE AGUAS AL HORMIGÓN</t>
  </si>
  <si>
    <t>GT40</t>
  </si>
  <si>
    <t>Determinación del pH. Método potenciométrico</t>
  </si>
  <si>
    <t>UNE 83952:2008 (CE)</t>
  </si>
  <si>
    <t>GT41</t>
  </si>
  <si>
    <t xml:space="preserve">Determinación del contenido de dióxido de carbono agresivo                                                     </t>
  </si>
  <si>
    <t xml:space="preserve">UNE-EN 13577:2008 (CE)      </t>
  </si>
  <si>
    <t>GT42</t>
  </si>
  <si>
    <t xml:space="preserve">Determinación del ión amonio                                                                                                                                 </t>
  </si>
  <si>
    <t xml:space="preserve">UNE 83954:2008 (CE)      </t>
  </si>
  <si>
    <t>GT43</t>
  </si>
  <si>
    <t xml:space="preserve">Determinación del contenido en ión magnesio                                                                                           </t>
  </si>
  <si>
    <t xml:space="preserve">UNE 83955:2008 (CE)      </t>
  </si>
  <si>
    <t>GT44</t>
  </si>
  <si>
    <r>
      <rPr>
        <sz val="9"/>
        <rFont val="Arial"/>
        <family val="2"/>
      </rPr>
      <t xml:space="preserve">Determinación del ión sulfato                                                              </t>
    </r>
    <r>
      <rPr>
        <b/>
        <sz val="9"/>
        <rFont val="Arial"/>
        <family val="2"/>
      </rPr>
      <t xml:space="preserve"> </t>
    </r>
    <r>
      <rPr>
        <sz val="9"/>
        <rFont val="Arial"/>
        <family val="2"/>
      </rPr>
      <t xml:space="preserve">                                                       </t>
    </r>
  </si>
  <si>
    <t xml:space="preserve">UNE 83956:2008 (CE)      </t>
  </si>
  <si>
    <t>GT45</t>
  </si>
  <si>
    <t xml:space="preserve">Determinación del residuo seco                                                                                                                  </t>
  </si>
  <si>
    <t xml:space="preserve">UNE 83957:2008 (CE)      </t>
  </si>
  <si>
    <t>A.8.- TOMA DE MUESTRAS.</t>
  </si>
  <si>
    <t>GT46</t>
  </si>
  <si>
    <t>Toma de muestras inalteradas en calicata o pozos. Cubo mínimo de 200 mm. y cilindro mínimo de diámetro 150 mm</t>
  </si>
  <si>
    <t xml:space="preserve">UNE 7371:1975          </t>
  </si>
  <si>
    <t>GT47</t>
  </si>
  <si>
    <t>Toma de muestras inalteradas en sondeos con toma-muestras de pared delgada tipo Shelby. Diámetro de muestra mínimo 70 mm.</t>
  </si>
  <si>
    <t>XP P94-202  
ASTM D1587/D1587M-15</t>
  </si>
  <si>
    <t>GT48</t>
  </si>
  <si>
    <t>Toma de muestras con toma-muestras de pared gruesa con estuche interior. Diámetro de muestra mínimo 86 mm</t>
  </si>
  <si>
    <t>XP P94-202</t>
  </si>
  <si>
    <t>GT49</t>
  </si>
  <si>
    <t xml:space="preserve">Toma de muestras a rotación con tubo toma-muestras simple (batería simple). Diámetro de muestra mínimo 86 mm. </t>
  </si>
  <si>
    <t>XP P94-202
ASTM-D2113-14</t>
  </si>
  <si>
    <t>GT50</t>
  </si>
  <si>
    <t>Toma de muestras a rotación con tubo toma-muestras doble (batería doble). Diámetro de muestra mínimo 86 mm</t>
  </si>
  <si>
    <t>GT51</t>
  </si>
  <si>
    <t xml:space="preserve">Toma de muestras a rotación con tubo toma-muestras triple (batería triple). </t>
  </si>
  <si>
    <t>GT52</t>
  </si>
  <si>
    <t>Toma de muestras a rotación con tubo toma-muestras triple (batería triple), con extensión de pared delgada</t>
  </si>
  <si>
    <t>GT53</t>
  </si>
  <si>
    <t>Toma de muestras inalteradas en sondeos con tomamuestras de pared delgada de pistón fijo</t>
  </si>
  <si>
    <t>A.9.- TÉCNICAS DE PROSPECCIÓN</t>
  </si>
  <si>
    <t>GT54</t>
  </si>
  <si>
    <t>Determinación de velocidad de transmisión de ondas: Ensayos "Cross-Hole" y "Down-Hole”</t>
  </si>
  <si>
    <t>ASTM D4428/D4428M-14 (CTE)</t>
  </si>
  <si>
    <t>GT73</t>
  </si>
  <si>
    <t>Método de ensayo para pruebas sísmicas "Down-hole"</t>
  </si>
  <si>
    <t>ASTM D7400/D7400M - 19</t>
  </si>
  <si>
    <t>GT55</t>
  </si>
  <si>
    <t>Resistividad eléctrica. Técnica “SEV” sondeo eléctrico vertical</t>
  </si>
  <si>
    <t>UNE 22613:1986</t>
  </si>
  <si>
    <t>A.10.- ENSAYOS DE PERFORACIÓN Y PENETRACIÓN</t>
  </si>
  <si>
    <t>GT56</t>
  </si>
  <si>
    <t xml:space="preserve">Ensayo de molinete (Vane Test)                                                                                                                               </t>
  </si>
  <si>
    <t>UNE-ENV 1997-3:2002 (CTE)</t>
  </si>
  <si>
    <t>GT57</t>
  </si>
  <si>
    <t xml:space="preserve">Ensayo presiométrico (PMT)                                                                                                                                    </t>
  </si>
  <si>
    <t>GT74</t>
  </si>
  <si>
    <t>Ensayo presiométrico preperforado por el procedimiento Menard</t>
  </si>
  <si>
    <t>UNE-EN ISO 22476-4:2022</t>
  </si>
  <si>
    <t>GT58</t>
  </si>
  <si>
    <t xml:space="preserve">Procedimiento internacional de referencia para el ensayo de penetración con el cono (CPT):                               </t>
  </si>
  <si>
    <t>UNE-EN ISO 22476-12:2010 (CTE)</t>
  </si>
  <si>
    <t>GT75</t>
  </si>
  <si>
    <t>Ensayos de penetración con el cono eléctrico y el piezocono CPT(U)</t>
  </si>
  <si>
    <t>UNE EN ISO 22476-1:2023
El CPT(U)</t>
  </si>
  <si>
    <t>GT59</t>
  </si>
  <si>
    <t>Prueba de penetración dinámica ligera (DPL)</t>
  </si>
  <si>
    <t>UNE-EN ISO 22476-2-2008 (CTE)
UNE-EN ISO 22476-2-2008/A1:2014 (CTE)</t>
  </si>
  <si>
    <t>GT60</t>
  </si>
  <si>
    <t>Prueba de penetración dinámica mediana (DPM)</t>
  </si>
  <si>
    <t>GT61</t>
  </si>
  <si>
    <t>Prueba de penetración dinámica pesada (DPH)</t>
  </si>
  <si>
    <t>GT62</t>
  </si>
  <si>
    <t>Prueba de penetración dinámica súper pesada (DPSH)</t>
  </si>
  <si>
    <t>GT63</t>
  </si>
  <si>
    <t xml:space="preserve">Ensayo de carga vertical de suelos mediante placa estática                                                                                   </t>
  </si>
  <si>
    <t xml:space="preserve">UNE-ENV 1997-3:2002 (CTE)
</t>
  </si>
  <si>
    <t>GT76</t>
  </si>
  <si>
    <t>UNE 103808:2006 (PG3)</t>
  </si>
  <si>
    <t>GT64</t>
  </si>
  <si>
    <t>Ensayo de carga vertical de suelos mediante placa dinámica, diametro 600 mm. Metodo 1</t>
  </si>
  <si>
    <t>UNE 103807-1:2005</t>
  </si>
  <si>
    <t>GT65</t>
  </si>
  <si>
    <t>j</t>
  </si>
  <si>
    <t>Ensayo de carga vertical de suelos mediante placa dinámica, diametro 300 mm. Metodo 2</t>
  </si>
  <si>
    <t>UNE 103807-2:2021</t>
  </si>
  <si>
    <t>GT66</t>
  </si>
  <si>
    <t xml:space="preserve">Ensayo para la determinación de la resistencia. Resistencia carga puntual                                                            </t>
  </si>
  <si>
    <t>GT67</t>
  </si>
  <si>
    <t>l</t>
  </si>
  <si>
    <t>Ensayo de penetración estándar  SPT</t>
  </si>
  <si>
    <t>UNE-EN ISO 22476-3:2006 (CTE)
UNE-EN ISO 22476-3:2006/A1:2014 (CTE)</t>
  </si>
  <si>
    <t>A. 11.- OTROS ENSAYOS DEFINIDOS POR EL LABORATORIO</t>
  </si>
  <si>
    <t>FECHAS DE REVISIÓN DE NORMAS</t>
  </si>
  <si>
    <t xml:space="preserve">La normas técnicas que se encuentran nombradas en el Código Técnico de la Edificación o en Código Estructural se recogen en esta relación de ensayos de acuerdo con la versión de la norma citada en el CTE vigente en la fecha indicada más arriba y en el Real Decreto 470/2021, de 29 de junio, por el que se aprueba el Código Estructural. Tanto el CTE como el Código Estructural especifican respecto de las normas técnicas citadas en sus ambos reglamentos lo siguiente: </t>
  </si>
  <si>
    <t>RELACIÓN DE ENSAYOS Y PRUEBAS DE SERVICIO QUE REALIZA EL LABORATORIO DE ENSAYOS PARA EL CONTROL DE CALIDAD DE LA EDIFICACIÓN  PARA LA PRESTACIÓN DE SU ASISTENCIA TÉCNICA</t>
  </si>
  <si>
    <t>C.- PRUEBAS DE SERVICIO</t>
  </si>
  <si>
    <t>C.1.- PRUEBAS DE ESTANQUEIDAD DB HS 1</t>
  </si>
  <si>
    <t>Procedimiento</t>
  </si>
  <si>
    <t>PS01</t>
  </si>
  <si>
    <t>Ventanas y puertas. Estanquidad al agua. Ensayo "in situ"</t>
  </si>
  <si>
    <t>UNE 85247:2011</t>
  </si>
  <si>
    <t>PS02</t>
  </si>
  <si>
    <t>Fachadas Ligeras. Estanquidad al agua. Ensayo "in situ"</t>
  </si>
  <si>
    <t>UNE-EN 13051:2001</t>
  </si>
  <si>
    <t>PS03</t>
  </si>
  <si>
    <t>Estanqueidad de fachadas</t>
  </si>
  <si>
    <t>Doc. Reconocido DRC 06/09 de la Generalitat Valenciana</t>
  </si>
  <si>
    <t>PS04</t>
  </si>
  <si>
    <t>Estanqueidad de cubiertas</t>
  </si>
  <si>
    <t>Doc. Reconocido DRC 05/09 de la Generalitat Valenciana</t>
  </si>
  <si>
    <t>C.2.- PRUEBAS DE SERVICIO DE CALIDAD DEL AIRE INTERIOR: DB HS 3</t>
  </si>
  <si>
    <t>PS05</t>
  </si>
  <si>
    <t>Comportamiento térmico de los edificios y de los materiales. Determinación del caudal de aire específico en edificios. Método de dilución de gas trazador</t>
  </si>
  <si>
    <t>UNE-EN ISO 12569:2017 
(Ratificada por AENOR en octubre de 2017)</t>
  </si>
  <si>
    <t>PS31</t>
  </si>
  <si>
    <t>Ventilación en los edificios. Medición del flujo de aire in situ. 
Métodos  para terminales de Suministro ST: ST1/ST2/ST3
Métodos para terminales de Extracción ET: ET1/ET2</t>
  </si>
  <si>
    <t>UNE-EN  16211:2016.
declarar métodos ….................</t>
  </si>
  <si>
    <t xml:space="preserve">C.3.- PRUEBAS DE SERVICIO DE SUMINISTRO Y EVACUACIÓN DE AGUA: DB HS 4 y 5 </t>
  </si>
  <si>
    <t>PS06</t>
  </si>
  <si>
    <t>Redes interiores de suministro de agua en los edificios</t>
  </si>
  <si>
    <t>DB HS 4 apartado 5.2 (CTE)
(Se precisa procedimiento interno de desarrollo)</t>
  </si>
  <si>
    <t>UNE 100151:1988 (CTE) (tuberías metálicas)</t>
  </si>
  <si>
    <t>UNE-CEN/TR 12108:2015 IN (CTE) (tuberías termoplásticas y multicapa)</t>
  </si>
  <si>
    <t>Doc. Reconocido DRC 07/09 de la Generalitat Valenciana</t>
  </si>
  <si>
    <t>PS07</t>
  </si>
  <si>
    <t>Redes de evacuación de aguas residuales y pluviales en los edificios</t>
  </si>
  <si>
    <t>DB HS 5 apartado 5.6 (CTE)
(Se precisa procedimiento interno de desarrollo)</t>
  </si>
  <si>
    <t>Doc. Reconocido DRC 08/09 de la Generalitat Valenciana</t>
  </si>
  <si>
    <t>C.4.- PRUEBAS DE SERVICIO DE AISLAMIENTO ACÚSTICO</t>
  </si>
  <si>
    <t>C.4.1.- MEDICIONES DE PARÁMETROS ACÚSTICOS SEGÚN DB HR</t>
  </si>
  <si>
    <t>PS08</t>
  </si>
  <si>
    <r>
      <rPr>
        <sz val="9"/>
        <color indexed="8"/>
        <rFont val="Arial"/>
        <family val="2"/>
      </rPr>
      <t xml:space="preserve">Medición in situ del aislamiento al ruido aéreo </t>
    </r>
    <r>
      <rPr>
        <u/>
        <sz val="9"/>
        <rFont val="Arial"/>
        <charset val="204"/>
      </rPr>
      <t>entre recintos</t>
    </r>
  </si>
  <si>
    <r>
      <rPr>
        <sz val="9"/>
        <rFont val="Arial"/>
        <family val="2"/>
      </rPr>
      <t xml:space="preserve">UNE EN ISO 16283-1:2015 (CTE)
</t>
    </r>
    <r>
      <rPr>
        <sz val="8"/>
        <rFont val="Arial"/>
        <family val="2"/>
      </rPr>
      <t>UNE EN ISO 16283-1:2015/A1:2018(CTE)</t>
    </r>
  </si>
  <si>
    <t>PS09</t>
  </si>
  <si>
    <t>Mediciones in situ del aislamiento acústico a ruido aéreo de elementos de fachadas y de fachadas</t>
  </si>
  <si>
    <t>UNE EN ISO 16283-3:2016 (CTE)</t>
  </si>
  <si>
    <t>PS10</t>
  </si>
  <si>
    <t>Medición in situ del aislamiento acústico de suelos al ruido de impactos</t>
  </si>
  <si>
    <t>UNE EN ISO 16283-2:2019 (CTE)</t>
  </si>
  <si>
    <t>PS11</t>
  </si>
  <si>
    <t>Medición de parámetros acústicos en recintos. Parte 2: Tiempo de reverberación en recintos ordinarios</t>
  </si>
  <si>
    <r>
      <rPr>
        <sz val="9"/>
        <rFont val="Arial"/>
        <family val="2"/>
      </rPr>
      <t xml:space="preserve">UNE EN ISO 3382-2:2008 (CTE)
</t>
    </r>
    <r>
      <rPr>
        <sz val="8"/>
        <rFont val="Arial"/>
        <family val="2"/>
      </rPr>
      <t>UNE EN ISO 3382-2:2008 ERRATUM:2009 V2</t>
    </r>
  </si>
  <si>
    <t>PS12</t>
  </si>
  <si>
    <t>Medición del nivel de inmisión en los recintos colindantes a recintos de instalaciones. Apartado 2.3.2 del DB-HR.(Para requisito de Anexo III. TABLA B.2 RD 1367/2007 (*))</t>
  </si>
  <si>
    <t>Anexo IV. Apartado A.3,  del Rel Decreto 1367/2007(*) (CTE) o especificaciones adicionales del desarrollo del Real Decreto 1367/2007
(Se precisa procedimiento interno de desarrollo)</t>
  </si>
  <si>
    <t>(*) Real Decreto 1367/2007, de 19 de octubre, por el que se desarrolla la Ley 37/2003, de 17 de noviembre, del Ruido, en lo referente a zonificación acústica, objetivos de calidad y emisiones acústicas.</t>
  </si>
  <si>
    <t>C.4.2.-  MEDICIONES DE OTROS PARÁMETROS ACÚSTICOS</t>
  </si>
  <si>
    <t>Prueba de servicio</t>
  </si>
  <si>
    <t>PS13</t>
  </si>
  <si>
    <t>Medición de parámetros acústicos en recintos. Parte 1: Salas de espectáculos</t>
  </si>
  <si>
    <t>UNE EN ISO 3382-1:2010</t>
  </si>
  <si>
    <t>C.5.- PRUEBAS DE SERVICIO DE AISLAMIENTO TÉRMICO</t>
  </si>
  <si>
    <t>C.5.1.- PRUEBAS DE SERVICIO DE AISLAMIENTO TÉRMICO: DB HE 1</t>
  </si>
  <si>
    <t>PS14</t>
  </si>
  <si>
    <t>Detección cualitativa de irregularidades térmicas en cerramientos de edificios, mediante termografía infrarroja</t>
  </si>
  <si>
    <t>UNE-EN ISO 6781-1:2023 (Ratificada)</t>
  </si>
  <si>
    <t>PS15</t>
  </si>
  <si>
    <t>Determinación de la permeabilidad al aire  de los edificios. Método de presurización con ventilador</t>
  </si>
  <si>
    <t>UNE-EN ISO 9972:2019 (CTE)</t>
  </si>
  <si>
    <t>PS16</t>
  </si>
  <si>
    <t>UN-EN ISO 12569:2017 
(Ratificada por AENOR en octubre de 2017)</t>
  </si>
  <si>
    <t>PS17</t>
  </si>
  <si>
    <t>Medida del Confort Térmico</t>
  </si>
  <si>
    <t xml:space="preserve">UNE-EN ISO 7730:2006 (CTE-RITE)
</t>
  </si>
  <si>
    <t>PS18</t>
  </si>
  <si>
    <t>Medición in situ de la Resistencia Térmica y de la Transmitancia Térmica de un cerramiento.</t>
  </si>
  <si>
    <t>ISO 9869-1:2014</t>
  </si>
  <si>
    <t>C.5.2.- OTROS ENSAYOS DE PRESTACIONES TÉRMICAS DE LOS MATERIALES</t>
  </si>
  <si>
    <t>PS19</t>
  </si>
  <si>
    <t>Determinación de la resistencia térmica por el método de la placa caliente guardada </t>
  </si>
  <si>
    <t>UNE-EN 12667:2002
ISO 8302:1991
EN 1946-2:1999
Norma producto correspondiente</t>
  </si>
  <si>
    <t>PS20</t>
  </si>
  <si>
    <t>Determinación de la resistencia térmica por el método del medidor del flujo de calor</t>
  </si>
  <si>
    <t>UNE-EN 12667:2002
ISO 8301:1991 
EN 1946-3:1999
Norma producto correspondiente</t>
  </si>
  <si>
    <t>PS21</t>
  </si>
  <si>
    <t>Comportamiento térmico de puertas y ventanas. Determinación de la transmitancia térmica por el método de la caja caliente. Parte 1: Puertas y ventanas completas</t>
  </si>
  <si>
    <t>UNE EN-ISO 12567-1:2011</t>
  </si>
  <si>
    <t>PS22</t>
  </si>
  <si>
    <t>Conductividad térmica material no aislante: cerámicas, morteros, hormigones, yesos, etc.</t>
  </si>
  <si>
    <t>ASTM C1114-06(2019)</t>
  </si>
  <si>
    <t>PS23</t>
  </si>
  <si>
    <t>Prestaciones higrotérmicas de los productos y materiales para edificios. Determinación de las propiedades de transmisión de vapor de agua.</t>
  </si>
  <si>
    <t>UNE-EN ISO 12572:2018**</t>
  </si>
  <si>
    <t>PS26</t>
  </si>
  <si>
    <t>Determinación de espesor de espuma de poliuretano (PUR) proyectado in-situ</t>
  </si>
  <si>
    <t>UNE 92310:2016</t>
  </si>
  <si>
    <t>PS27</t>
  </si>
  <si>
    <t>Determinación del espesor de la celulosa proyectada in-situ</t>
  </si>
  <si>
    <t>UNE-EN 15101-2:2016</t>
  </si>
  <si>
    <t>PS28</t>
  </si>
  <si>
    <t>Determinación de la densidad aparente de los aislantes térmicos</t>
  </si>
  <si>
    <t>UNE-EN 1602:2013</t>
  </si>
  <si>
    <t>PS29</t>
  </si>
  <si>
    <t>Determinación del espesor de los aislantes térmicos</t>
  </si>
  <si>
    <t>UNE-EN 823:2013</t>
  </si>
  <si>
    <t>PS30</t>
  </si>
  <si>
    <t>Determinación de la permeabilidad al aire de puertas y ventanas</t>
  </si>
  <si>
    <t xml:space="preserve">UNE-EN 1026:2017
UNE-EN 12207:2017 </t>
  </si>
  <si>
    <t>C.6.- PRUEBAS DE SERVICIO DE EXPOSICIÓN AL RADÓN: DB HS 6 (entidades acreditadas de acuerdo a UNE-EN ISO/IEC 17025:2017 por ENAC)</t>
  </si>
  <si>
    <t>PS24</t>
  </si>
  <si>
    <t>Determinación del promedio anual de concentración de
radón en el aire de los locales habitables de un edificio.
Medición de la radiactividad en el ambiente. Determinación de la concentración media de radón mediante método pasivo</t>
  </si>
  <si>
    <t>Apéndice C del DB HS6 (CTE)
ISO 11665-4:2021</t>
  </si>
  <si>
    <t>PS25</t>
  </si>
  <si>
    <t>Determinación del promedio anual de concentración de
radón en el aire de los locales habitables de un edificio.
Medición de la radiactividad en el ambiente. Determinación de la concentración media de radón mediante método activo</t>
  </si>
  <si>
    <t>Apéndice C del DB HS6 (CTE)
UNE-EN ISO 11665-5:2020</t>
  </si>
  <si>
    <t>C.7.- OTRAS PRUEBAS DE SERVICIO DEFINIDAS POR EL LABORATORIO</t>
  </si>
  <si>
    <t>DECLARACIÓN RESPONSABLE DEL LABORATORIO DE ENSAYOS PARA EL CONTROL DE CALIDAD DE LA EDIFICACIÓN</t>
  </si>
  <si>
    <t xml:space="preserve">D/Dña </t>
  </si>
  <si>
    <t>Con DNI nº</t>
  </si>
  <si>
    <t>como representante  legal del laboratorio citado, con establecimiento físico desde el que presta sus servicios situado en</t>
  </si>
  <si>
    <t>Dirección</t>
  </si>
  <si>
    <t>Código postal</t>
  </si>
  <si>
    <t>Localidad</t>
  </si>
  <si>
    <t>Provincia</t>
  </si>
  <si>
    <t xml:space="preserve">Comunidad Autónoma </t>
  </si>
  <si>
    <t>CIF</t>
  </si>
  <si>
    <t>Persona de contacto</t>
  </si>
  <si>
    <t>Teléfono</t>
  </si>
  <si>
    <t>Fax</t>
  </si>
  <si>
    <t>e mail</t>
  </si>
  <si>
    <t>DECLARA</t>
  </si>
  <si>
    <t xml:space="preserve"> -  Que este establecimiento físico cumple las condiciones establecidas en el Real Decreto 410/2010, de 31 de marzo, por el que se desarrollan los requisitos exigibles a las entidades de control de calidad de la edificación y a los laboratorios de ensayos para el control de calidad de la edificación para el ejercicio de su actividad.</t>
  </si>
  <si>
    <t xml:space="preserve"> -  Que dispone  de  la  documentación  que  así  lo  acredita  de  acuerdo  con  lo dispuesto en el anexo II del citado real decreto</t>
  </si>
  <si>
    <r>
      <rPr>
        <b/>
        <sz val="11"/>
        <rFont val="Arial"/>
        <family val="2"/>
      </rPr>
      <t xml:space="preserve"> -  Que presta su asistencia técnica en(*)  : (resaltar la opción elegida)                                                                                                                                                                                 </t>
    </r>
    <r>
      <rPr>
        <b/>
        <sz val="9"/>
        <rFont val="Arial"/>
        <family val="2"/>
      </rPr>
      <t xml:space="preserve">(*) debe figurar en ambas opciones la relación completa de todos los ensayos y pruebas de servicio en los que el laboratorio preste su asistencia técnica   </t>
    </r>
  </si>
  <si>
    <t>1º.- En los ensayos y pruebas de servicio  que se detallan a continuación:</t>
  </si>
  <si>
    <t>Ensayo o prueba de servicio</t>
  </si>
  <si>
    <t>Método de ensayo o prueba</t>
  </si>
  <si>
    <t>2º.- En los ensayos y pruebas de servicio que se señalan en las relaciones  de ensayos que se adjuntan.</t>
  </si>
  <si>
    <t xml:space="preserve"> - Que se compromete a mantener su cumplimiento durante el periodo de tiempo inherente al ejercicio o desarrollo de la actividad y a notificar al Órgano Competente cualquier modificación que afecte a la presente declaración.</t>
  </si>
  <si>
    <t>Fecha</t>
  </si>
  <si>
    <t>Firma y sello</t>
  </si>
  <si>
    <t xml:space="preserve">Registro General del CTE. Sección 5-1: Registro General de Laboratorios de Ensayo para la Calidad de la Edificación </t>
  </si>
  <si>
    <t>RG LECCE</t>
  </si>
  <si>
    <t>Laboratorio</t>
  </si>
  <si>
    <t xml:space="preserve">Cod. Postal </t>
  </si>
  <si>
    <t>FAX</t>
  </si>
  <si>
    <t>Inscripción CC. AA.</t>
  </si>
  <si>
    <t>RELACIÓN DE ENSAYOS Y PRUEBAS DE SERVICIO QUE REALIZA EL LABORATORIO DE ENSAYOS PARA EL CONTROL DE CALIDAD DE LA EDIFICACIÓN PARA LA PRESTACIÓN DE SU ASISTENCIA TÉCNICA</t>
  </si>
  <si>
    <t>El laboratorio:</t>
  </si>
  <si>
    <t>B.- ENSAYOS DE VIALES (VS)</t>
  </si>
  <si>
    <t>B.1.- ENSAYOS CONTEMPLADOS EN EL PG3</t>
  </si>
  <si>
    <t>B.1.1.- SUELOS</t>
  </si>
  <si>
    <t>Sí/No</t>
  </si>
  <si>
    <t>VS01</t>
  </si>
  <si>
    <t xml:space="preserve"> UNE-EN ISO 17892-4:2019</t>
  </si>
  <si>
    <t>VS02</t>
  </si>
  <si>
    <t>UNE-EN ISO 17892-1:2015</t>
  </si>
  <si>
    <t>VS03</t>
  </si>
  <si>
    <t>UNE-EN ISO 17892-12:2019</t>
  </si>
  <si>
    <t>VS04</t>
  </si>
  <si>
    <t>VS05</t>
  </si>
  <si>
    <t>UNE 103500:1994</t>
  </si>
  <si>
    <t>VS06</t>
  </si>
  <si>
    <t>UNE 103501:1994</t>
  </si>
  <si>
    <t>VS07</t>
  </si>
  <si>
    <t>Índice C.B.R. en el laboratorio</t>
  </si>
  <si>
    <t>UNE 103502:1995</t>
  </si>
  <si>
    <t>VS08</t>
  </si>
  <si>
    <t>UNE 103204:2019</t>
  </si>
  <si>
    <t>VS09</t>
  </si>
  <si>
    <t>Determinación cuantitativa del contenido de sulfatos solubles en un suelo</t>
  </si>
  <si>
    <t>UNE 103201:2019</t>
  </si>
  <si>
    <t>VS10</t>
  </si>
  <si>
    <t>Determinación del contenido en sales solubles en un suelo</t>
  </si>
  <si>
    <t>UNE 103205:2019</t>
  </si>
  <si>
    <t>VS11</t>
  </si>
  <si>
    <t>Determinación del contenido de yeso soluble en un suelo</t>
  </si>
  <si>
    <t>UNE 103206:2019</t>
  </si>
  <si>
    <t>VS12</t>
  </si>
  <si>
    <t>Densidad "in situ" por el método de la arena</t>
  </si>
  <si>
    <t>UNE 103503:1995</t>
  </si>
  <si>
    <t>VS13</t>
  </si>
  <si>
    <t>m</t>
  </si>
  <si>
    <t>Determinación de la densidad de partículas y la absorción de agua</t>
  </si>
  <si>
    <t>UNE-EN 1097-6:2014</t>
  </si>
  <si>
    <t>B.1.2.- ÁRIDOS</t>
  </si>
  <si>
    <t>Especificación</t>
  </si>
  <si>
    <t>Áridos para mezclas bituminosas y tratamientos superficiales de carreteras, aeropuertos y otras zonas pavimentadas.</t>
  </si>
  <si>
    <t>UNE-EN 13043:2003 y AC:2004 (NA)</t>
  </si>
  <si>
    <t>Áridos para hormigón</t>
  </si>
  <si>
    <t>UNE-EN 12620:2003+A1:2009 (NA)</t>
  </si>
  <si>
    <t>Áridos para capas granulares y capas tratadas</t>
  </si>
  <si>
    <t>UNE-EN 13242:2003+A1 (NA)</t>
  </si>
  <si>
    <t>VS14</t>
  </si>
  <si>
    <t>Ensayos para determinar las propiedades generales de los áridos. Parte 1: Métodos de muestreo</t>
  </si>
  <si>
    <t>UNE-EN 932-1:1997</t>
  </si>
  <si>
    <t>VS16</t>
  </si>
  <si>
    <t>Áridos. Determinación del contenido de agua por secado en estufa</t>
  </si>
  <si>
    <t>UNE-EN 1097-5:2009</t>
  </si>
  <si>
    <t>VS17</t>
  </si>
  <si>
    <t>Ensayos para determinar las propiedades geométricas de los áridos. Parte 1: Determinación de la granulometría de las partículas. Método del tamizado</t>
  </si>
  <si>
    <t xml:space="preserve">UNE-EN 933-1:1998* (Uso Marcado CE en Mezclas Bituminosas)
</t>
  </si>
  <si>
    <t>VS18</t>
  </si>
  <si>
    <t>Áridos.  Equivalente de arena</t>
  </si>
  <si>
    <t>UNE-EN 933-8:2012+A1:2015**
UNE-EN 933-8:2012+A1:2015/1M:2016**</t>
  </si>
  <si>
    <t>VS88</t>
  </si>
  <si>
    <t xml:space="preserve">UNE-EN 933-1:2012 (PG3 en Mezclas Bituminosas)
</t>
  </si>
  <si>
    <t>VS89</t>
  </si>
  <si>
    <r>
      <t xml:space="preserve">
</t>
    </r>
    <r>
      <rPr>
        <sz val="9"/>
        <rFont val="Arial"/>
        <family val="2"/>
      </rPr>
      <t>UNE-EN 933-1:2012** (Uso Marcado CE en hormigones)</t>
    </r>
  </si>
  <si>
    <t>VS90</t>
  </si>
  <si>
    <t>UNE-EN 933-1:2012** (CE)</t>
  </si>
  <si>
    <t>VS19</t>
  </si>
  <si>
    <t xml:space="preserve">Áridos. Evaluación de los finos. Ensayo de azul de metileno                                                  </t>
  </si>
  <si>
    <t>UNE-EN 933-9:2010+A1:2013**</t>
  </si>
  <si>
    <t>VS97</t>
  </si>
  <si>
    <t>UNE-EN 933-9:2023**</t>
  </si>
  <si>
    <t>VS20</t>
  </si>
  <si>
    <t>Áridos. Evaluación de los finos. Granulometría de los fillers (tamizado en corriente de aire)</t>
  </si>
  <si>
    <t>UNE-EN 933-10:2010**</t>
  </si>
  <si>
    <t>VS21</t>
  </si>
  <si>
    <t>Áridos. Resistencia al desgaste de los áridos por medio de la máquina de Los Ángeles</t>
  </si>
  <si>
    <t>UNE-EN 1097-2:1999* (Uso Marcado CE)</t>
  </si>
  <si>
    <t>VS91</t>
  </si>
  <si>
    <t>UNE-EN 1097-2:2010 (PG3 O.FOM)</t>
  </si>
  <si>
    <t>VS98</t>
  </si>
  <si>
    <t>UNE-EN 1097-2:2021 (PG3)</t>
  </si>
  <si>
    <t>VS22</t>
  </si>
  <si>
    <t xml:space="preserve">Áridos. Determinación de la densidad de partículas y la absorción de agua </t>
  </si>
  <si>
    <t>UNE-EN 1097-6:2001* (Uso marcado CE)</t>
  </si>
  <si>
    <t>VS92</t>
  </si>
  <si>
    <t>UNE-EN 1097-6:2014 (PG3) (CE)</t>
  </si>
  <si>
    <t>VS23</t>
  </si>
  <si>
    <t>Áridos. Determinación de la limpieza superficial del árido grueso. Contenido de finos</t>
  </si>
  <si>
    <t>UNE-EN 933-1:2012**(Uso Marcado CE)</t>
  </si>
  <si>
    <t>VS93</t>
  </si>
  <si>
    <t xml:space="preserve">UNE-EN 933-1:2012 (PG3)
</t>
  </si>
  <si>
    <t>VS24</t>
  </si>
  <si>
    <t>Áridos. Índice de lajas y de agujas de los áridos para carreteras</t>
  </si>
  <si>
    <t>UNE-EN 933-3:2012**</t>
  </si>
  <si>
    <t>VS25</t>
  </si>
  <si>
    <t>Áridos. Determinación del número de caras de fractura en el machaqueo</t>
  </si>
  <si>
    <t>UNE-EN 933-5:2023**</t>
  </si>
  <si>
    <t>VS26</t>
  </si>
  <si>
    <t>Densidad aparente del polvo mineral</t>
  </si>
  <si>
    <t>UNE-EN 1097-3:1999 Anexo A</t>
  </si>
  <si>
    <t>VS27</t>
  </si>
  <si>
    <t>n</t>
  </si>
  <si>
    <t>Determinación del coeficiente de pulimento acelerado</t>
  </si>
  <si>
    <r>
      <rPr>
        <sz val="10"/>
        <color indexed="8"/>
        <rFont val="Arial"/>
        <charset val="1"/>
      </rPr>
      <t xml:space="preserve">UNE-EN 1097-8:2010
</t>
    </r>
    <r>
      <rPr>
        <sz val="10"/>
        <rFont val="Arial"/>
        <charset val="1"/>
      </rPr>
      <t>UNE-EN 1097-8:2010/1M:2012</t>
    </r>
  </si>
  <si>
    <t>VS99</t>
  </si>
  <si>
    <t>UNE-EN 1097-8:2021</t>
  </si>
  <si>
    <t>VS28</t>
  </si>
  <si>
    <t>ñ</t>
  </si>
  <si>
    <t>Ensayos para determinar las propiedades químicas de los áridos. Análisis químicos</t>
  </si>
  <si>
    <t>UNE-EN 1744-1:2010+A1:2013**(Marcado CE y PG3)</t>
  </si>
  <si>
    <t>VS94</t>
  </si>
  <si>
    <t>UNE-EN 1744-1:2010+A1:2013 (CE)</t>
  </si>
  <si>
    <t>VS29</t>
  </si>
  <si>
    <t>o</t>
  </si>
  <si>
    <t>Determinación aproximada de la materia orgánica en arenas para hormigones y morteros</t>
  </si>
  <si>
    <t>VS95</t>
  </si>
  <si>
    <t>VS30</t>
  </si>
  <si>
    <t>p</t>
  </si>
  <si>
    <t>Estabilidad de áridos y rocas frente al agua</t>
  </si>
  <si>
    <t xml:space="preserve">NLT-255:1999
                </t>
  </si>
  <si>
    <t>VS100</t>
  </si>
  <si>
    <t>VS31</t>
  </si>
  <si>
    <t>q</t>
  </si>
  <si>
    <t>Método para la determinación del óxido de calcio y magnesio en cales</t>
  </si>
  <si>
    <t xml:space="preserve">UNE-EN 459-2:2011*                   </t>
  </si>
  <si>
    <t>VS32</t>
  </si>
  <si>
    <t>r</t>
  </si>
  <si>
    <r>
      <rPr>
        <sz val="10"/>
        <rFont val="Arial"/>
        <charset val="1"/>
      </rPr>
      <t>Cales para la construcción.</t>
    </r>
    <r>
      <rPr>
        <strike/>
        <sz val="10"/>
        <rFont val="Arial"/>
        <charset val="1"/>
      </rPr>
      <t xml:space="preserve"> </t>
    </r>
    <r>
      <rPr>
        <sz val="10"/>
        <rFont val="Arial"/>
        <charset val="1"/>
      </rPr>
      <t>Tamaño de partícula por tamizado en seco</t>
    </r>
  </si>
  <si>
    <t xml:space="preserve">UNE-EN 459-2:2011*                </t>
  </si>
  <si>
    <t>VS33</t>
  </si>
  <si>
    <t>s</t>
  </si>
  <si>
    <r>
      <rPr>
        <sz val="10"/>
        <rFont val="Arial"/>
        <charset val="1"/>
      </rPr>
      <t>Cales para la construcción.</t>
    </r>
    <r>
      <rPr>
        <strike/>
        <sz val="10"/>
        <rFont val="Arial"/>
        <charset val="1"/>
      </rPr>
      <t xml:space="preserve"> </t>
    </r>
    <r>
      <rPr>
        <sz val="10"/>
        <rFont val="Arial"/>
        <charset val="1"/>
      </rPr>
      <t>Tamaño de partícula por tamizado con chorro de aire</t>
    </r>
  </si>
  <si>
    <t>B.1.3.- CAPAS GRANULARES Y SUELOS TRATADOS</t>
  </si>
  <si>
    <t>VS34</t>
  </si>
  <si>
    <t>Mezclas de áridos sin ligante y con conglomerante hidráulico. Métodos de ensayo para la determinación de la resistencia a la compresión de las mezclas de áridos tratadas con conglomerantes</t>
  </si>
  <si>
    <t xml:space="preserve">UNE-EN 13286-41:2003 </t>
  </si>
  <si>
    <t>VS101</t>
  </si>
  <si>
    <t>UNE-EN 13286-41:2022</t>
  </si>
  <si>
    <t>VS35</t>
  </si>
  <si>
    <t>Mezclas de áridos sin ligante y con conglomerante hidráulico. Métodos de ensayo de elaboración de probetas de mezclas con conglomerante hidráulico utilizando martillo vibratorio de compactación</t>
  </si>
  <si>
    <t>UNE-EN 13286-51:2006</t>
  </si>
  <si>
    <t>VS36</t>
  </si>
  <si>
    <t>Mezclas de áridos sin ligante y con conglomerante hidráulico. Método de ensayo para la determinación del período de trabajabilidad</t>
  </si>
  <si>
    <t>UNE-EN 13286-45:2004</t>
  </si>
  <si>
    <t>VS37</t>
  </si>
  <si>
    <t>Ensayo de carga vertical de suelos mediante placa estática</t>
  </si>
  <si>
    <t>NLT-357:1998
UNE 103808:2006</t>
  </si>
  <si>
    <t>B.1.4.- LIGANTES BITUMINOSOS</t>
  </si>
  <si>
    <t>VS39</t>
  </si>
  <si>
    <t>Betunes y ligantes bituminosos - Toma de muestras de ligantes bituminosos</t>
  </si>
  <si>
    <t>UNE-EN 58:2012</t>
  </si>
  <si>
    <t>VS40</t>
  </si>
  <si>
    <t>Betunes y ligantes bituminosos – Determinación de la penetración con aguja.</t>
  </si>
  <si>
    <t>UNE-EN 1426:2015**</t>
  </si>
  <si>
    <t>VS41</t>
  </si>
  <si>
    <t>Índice de penetración de betunes y ligantes bituminosos</t>
  </si>
  <si>
    <t>UNE-EN 12591: 2009</t>
  </si>
  <si>
    <t>VS102</t>
  </si>
  <si>
    <t>UNE-EN 13924-1:2016, Anexo A</t>
  </si>
  <si>
    <t>VS103</t>
  </si>
  <si>
    <t>UNE-EN 13924-2:2014, Anexo A</t>
  </si>
  <si>
    <t>VS42</t>
  </si>
  <si>
    <t>Betunes y ligantes bituminosos – Determinación del punto de reblandecimiento – Método del anillo y bola.</t>
  </si>
  <si>
    <t>UNE-EN 1427:2015**</t>
  </si>
  <si>
    <t>VS43</t>
  </si>
  <si>
    <t>Betunes y ligantes bituminosos. Determinación del tiempo de fluencia por medio de un viscosímetro de flujo. Parte 1: Emulsiones bituminosas</t>
  </si>
  <si>
    <t>UNE EN 12846-1:2011**</t>
  </si>
  <si>
    <t>VS104</t>
  </si>
  <si>
    <t>UNE EN 12846-1:2023**</t>
  </si>
  <si>
    <t>VS44</t>
  </si>
  <si>
    <t xml:space="preserve">Punto de inflamación y combustión de los materiales bituminosos. Método Cleveland en vaso abierto   </t>
  </si>
  <si>
    <t>UNE-EN ISO 2592:2018</t>
  </si>
  <si>
    <t>VS45</t>
  </si>
  <si>
    <t>Betunes y ligantes bituminosos – Determinación del contenido de agua en las emulsiones bituminosas. Método de destilación azeotrópica.</t>
  </si>
  <si>
    <t>UNE-EN 1428:2012</t>
  </si>
  <si>
    <t>VS46</t>
  </si>
  <si>
    <t>Betunes y ligantes bituminosos – Determinación por destilación del ligante residual y de los fluidificantes en las emulsiones bituminosas.</t>
  </si>
  <si>
    <t>UNE-EN 1431:2009**</t>
  </si>
  <si>
    <t>VS105</t>
  </si>
  <si>
    <t>UNE-EN 1431:2018**</t>
  </si>
  <si>
    <t>VS47</t>
  </si>
  <si>
    <t>Betunes y ligantes bituminosos – Recuperación del ligante de las emulsiones bituminosas o de los ligantes bituminosos fluidificados o fluxados – Parte 1: Recuperación por evaporación.</t>
  </si>
  <si>
    <t>UNE-EN 13074-1:2011**</t>
  </si>
  <si>
    <t>VS106</t>
  </si>
  <si>
    <t>UNE-EN 13074-1:2019**</t>
  </si>
  <si>
    <t>VS48</t>
  </si>
  <si>
    <t>Betunes y ligantes bituminosos – Determinación de la polaridad de las partículas de las emulsiones bituminosas.</t>
  </si>
  <si>
    <t>UNE-EN 1430:2009</t>
  </si>
  <si>
    <t>VS49</t>
  </si>
  <si>
    <t xml:space="preserve">Betunes y ligantes bituminosos – Determinación de la tendencia a la sedimentación de las emulsiones bituminosas.                   </t>
  </si>
  <si>
    <t>UNE-EN 12847:2023</t>
  </si>
  <si>
    <t>VS50</t>
  </si>
  <si>
    <t>Betunes y ligantes bituminosos – Determinación de la recuperación elástica de los betunes modificados.</t>
  </si>
  <si>
    <t>UNE-EN 13398:2010**</t>
  </si>
  <si>
    <t>VS107</t>
  </si>
  <si>
    <t>UNE-EN 13398:2018**</t>
  </si>
  <si>
    <t>VS51</t>
  </si>
  <si>
    <t>Betunes y ligantes bituminosos – Determinación del comportamiento a la rotura – Parte 1: Determinación del índice de rotura de las emulsiones bituminosas catiónicas. Método de la carga mineral.</t>
  </si>
  <si>
    <t>UNE-EN 13075-1:2017**</t>
  </si>
  <si>
    <t>VS96</t>
  </si>
  <si>
    <t>UNE-EN 13075-1:2017 ( PG-3)</t>
  </si>
  <si>
    <t>B.1.5.- MEZCLAS BITUMINOSAS</t>
  </si>
  <si>
    <t>VS52</t>
  </si>
  <si>
    <t>Mezclas bituminosas en caliente. Pérdida de partículas de una probeta de mezcla bituminosa drenante</t>
  </si>
  <si>
    <t>UNE-EN 12697-17:2018**</t>
  </si>
  <si>
    <t>VS53</t>
  </si>
  <si>
    <t>Métodos de ensayo para mezclas bituminosas en caliente. Determinación de la sensibilidad al agua de de las probetas de mezcla bituminosa.</t>
  </si>
  <si>
    <t>UNE-EN 12697-12:2019**</t>
  </si>
  <si>
    <t>VS54</t>
  </si>
  <si>
    <t>Métodos de ensayo para mezclas bituminosas en caliente. Preparación de probetas mediante compactación por impactos</t>
  </si>
  <si>
    <t>UNE-EN 12697-30:2019**</t>
  </si>
  <si>
    <t>VS55</t>
  </si>
  <si>
    <t>Métodos de ensayo para mezclas bituminosas en caliente. Preparación de probetas mediante compactación vibratoria</t>
  </si>
  <si>
    <t>UNE-EN 12697-32:2020**</t>
  </si>
  <si>
    <t>VS56</t>
  </si>
  <si>
    <t xml:space="preserve">Métodos de ensayo para mezclas bituminosas en caliente. Contenido de ligante soluble      </t>
  </si>
  <si>
    <t>UNE-EN 12697-1:2022**</t>
  </si>
  <si>
    <t>VS57</t>
  </si>
  <si>
    <t>Métodos de ensayo para mezclas bituminosas en caliente. Determinación de la granulometría de las partículas</t>
  </si>
  <si>
    <t>UNE-EN 12697-2:2015+A1:2022**</t>
  </si>
  <si>
    <t>VS58</t>
  </si>
  <si>
    <t>Métodos de ensayos para mezclas bituminosas en caliente. Determinación de la  densidad aparente de probetas bituminosas por el método hidrostático.</t>
  </si>
  <si>
    <t>UNE-EN 12697-6:2022**</t>
  </si>
  <si>
    <t>VS59</t>
  </si>
  <si>
    <t>Métodos de ensayos para mezclas bituminosas en caliente. Determinación de huecos en las probetas bituminosas</t>
  </si>
  <si>
    <t>UNE-EN 12697-8:2020**</t>
  </si>
  <si>
    <t>VS60</t>
  </si>
  <si>
    <t xml:space="preserve">Métodos de ensayo para mezclas bituminosas en caliente. Ensayo de rodadura                  </t>
  </si>
  <si>
    <t>UNE-EN 12697-22:2022**</t>
  </si>
  <si>
    <t>VS61</t>
  </si>
  <si>
    <t>Métodos de ensayo para mezclas bituminosas en caliente. Elaboración de probetas con compactador de placa</t>
  </si>
  <si>
    <t>UNE-EN 12697-33:2020**</t>
  </si>
  <si>
    <t>VS62</t>
  </si>
  <si>
    <t xml:space="preserve">Métodos de ensayos para mezclas bituminosas en caliente. Resistencia a la fatiga             </t>
  </si>
  <si>
    <t>UNE-EN 12697-24:2019**</t>
  </si>
  <si>
    <t>VS63</t>
  </si>
  <si>
    <t xml:space="preserve">Mezclas bituminosas. Métodos de ensayo. Parte 1: Toma de muestras para la extracción del ligante. </t>
  </si>
  <si>
    <t>UNE-EN 12274-1:2020**</t>
  </si>
  <si>
    <t>VS64</t>
  </si>
  <si>
    <t>Mezclas bituminosas. Métodos de ensayo. Parte 2: Determinación del contenido en ligante residual.</t>
  </si>
  <si>
    <t>UNE-EN 12274-2:2020**</t>
  </si>
  <si>
    <t>VS65</t>
  </si>
  <si>
    <t>Lechadas bituminosas. Métodos de ensayo. Parte 5: Determinación del desgaste (ensayo de abrasión por vía húmeda).</t>
  </si>
  <si>
    <t>UNE-EN 12274-5:2020**</t>
  </si>
  <si>
    <t>VS66</t>
  </si>
  <si>
    <t>Mezclas bituminosas. Métodos de ensayo. Parte 6: Velocidad de aplicación</t>
  </si>
  <si>
    <t>UNE-EN 12274-6:2020**</t>
  </si>
  <si>
    <t>B.1.6.- ENSAYOS IN SITU SOBRE CAPAS BITUMINOSAS</t>
  </si>
  <si>
    <t>VS67</t>
  </si>
  <si>
    <t>Características superficiales de carreteras y aeropuertos. Métodos de ensayo. Parte 1: Medición de la profundidad de la macrotextura superficial del pavimento mediante el método volumétrico.</t>
  </si>
  <si>
    <t>UNE-EN 13036-1:2010</t>
  </si>
  <si>
    <t>VS68</t>
  </si>
  <si>
    <t xml:space="preserve">Características superficiales de carreteras y aeropuertos. Procedimiento para determinar la resistencia al deslizamiento de la superficie de un pavimento a través de la medición del coeficiente de rozamiento transversal (CRTS): SCRIM. </t>
  </si>
  <si>
    <t>UNE 41201:2020 IN</t>
  </si>
  <si>
    <t>VS69</t>
  </si>
  <si>
    <t xml:space="preserve">Cálculo del Índice de regularidad internacional (IRI)   en pavimentos de carreteras                </t>
  </si>
  <si>
    <t>NLT-330:1998</t>
  </si>
  <si>
    <t>VS70</t>
  </si>
  <si>
    <t>Evaluación de la adherencia entre capas de firme, mediante ensayo de corte.</t>
  </si>
  <si>
    <t>NLT-382:2008</t>
  </si>
  <si>
    <t>B.2.- OTROS ENSAYOS</t>
  </si>
  <si>
    <t>B.2.1.- SUELOS</t>
  </si>
  <si>
    <t>VS71</t>
  </si>
  <si>
    <t xml:space="preserve">Preparación de muestra para los ensayos de suelos </t>
  </si>
  <si>
    <t>UNE 103100:1995 (PG3 y CTE)</t>
  </si>
  <si>
    <t>VS72</t>
  </si>
  <si>
    <t>Densidad y humedad "in situ" mediante isótopos radiactivos</t>
  </si>
  <si>
    <t>ASTM D-6938-23</t>
  </si>
  <si>
    <t>VS108</t>
  </si>
  <si>
    <t>UNE 103900:2013 (PG3)</t>
  </si>
  <si>
    <t>B.2.2.- ÁRIDOS</t>
  </si>
  <si>
    <t>VS73</t>
  </si>
  <si>
    <t>Adhesividad a los áridos de los ligantes bituminosos en presencia de agua</t>
  </si>
  <si>
    <t>NLT-166:1992</t>
  </si>
  <si>
    <t>VS74</t>
  </si>
  <si>
    <t>Áridos. Adhesividad mediante la placa Vialit</t>
  </si>
  <si>
    <t>NLT-313:1987</t>
  </si>
  <si>
    <t>VS75</t>
  </si>
  <si>
    <t>UNE-EN 12272-3:2003</t>
  </si>
  <si>
    <t>VS76</t>
  </si>
  <si>
    <t>Adhesividad a los áridos finos de los ligantes bituminosos</t>
  </si>
  <si>
    <t>NLT-355:1993</t>
  </si>
  <si>
    <t>VS77</t>
  </si>
  <si>
    <t>Determinación de terrones de arcilla en áridos para la fabricación de hormigones y morteros</t>
  </si>
  <si>
    <t>UNE 146403:2018</t>
  </si>
  <si>
    <t>B.2.3.- CAPAS GRANULARES Y SUELOS TRATADOS</t>
  </si>
  <si>
    <t>B.2.4.- LIGANTES BITUMINOSOS</t>
  </si>
  <si>
    <t>B.2.5.- MEZCLAS BITUMINOSAS</t>
  </si>
  <si>
    <t>VS78</t>
  </si>
  <si>
    <t>Métodos de ensayos para mezclas bituminosas en caliente. Medición de temperatura</t>
  </si>
  <si>
    <t>UNE-EN 12697-13:2018**</t>
  </si>
  <si>
    <t>VS79</t>
  </si>
  <si>
    <t xml:space="preserve">Métodos de ensayos para mezclas bituminosas en caliente. Determinación de la resistencia a tracción indirecta de probetas bituminosas                                                        </t>
  </si>
  <si>
    <t xml:space="preserve">UNE-EN 12697-23:2018                              </t>
  </si>
  <si>
    <t>VS80</t>
  </si>
  <si>
    <t xml:space="preserve">Métodos de ensayo para mezclas bituminosas en caliente. Toma de muestras                    </t>
  </si>
  <si>
    <t>UNE-EN 12697-27:2018</t>
  </si>
  <si>
    <t>VS81</t>
  </si>
  <si>
    <t>Métodos de ensayo para mezclas bituminosas en caliente. Preparación de muestras de mezclas bituminosas</t>
  </si>
  <si>
    <t>UNE-EN 12697-28:2022</t>
  </si>
  <si>
    <t>VS82</t>
  </si>
  <si>
    <t>Métodos de ensayos para mezclas bituminosas en caliente. Determinación de la densidad máxima</t>
  </si>
  <si>
    <t>UNE-EN 12697-5:2020</t>
  </si>
  <si>
    <t>VS83</t>
  </si>
  <si>
    <t xml:space="preserve">Resistencia a la deformación plástica de mezclas bituminosas empleando el aparato Marshall.            </t>
  </si>
  <si>
    <t>UNE-EN 12697-34:2022</t>
  </si>
  <si>
    <t>VS84</t>
  </si>
  <si>
    <t>Métodos de ensayo para mezclas bituminosas en caliente. Contenido de ligante por ignición</t>
  </si>
  <si>
    <t>UNE-EN 12697-39:2022</t>
  </si>
  <si>
    <t>VS85</t>
  </si>
  <si>
    <t>Envuelta y resistencia al desplazamiento por el agua de emulsiones bituminosas</t>
  </si>
  <si>
    <t>NLT-196:1984</t>
  </si>
  <si>
    <t>VS86</t>
  </si>
  <si>
    <t xml:space="preserve">Consistencia con el cono de lechadas bituminosas </t>
  </si>
  <si>
    <t xml:space="preserve">NLT-317:2000                          </t>
  </si>
  <si>
    <t>B.2.6.- ENSAYOS IN SITU SOBRE CAPAS BITUMINOSAS</t>
  </si>
  <si>
    <t>VS87</t>
  </si>
  <si>
    <t>Toma de muestras testigo en pavimentos</t>
  </si>
  <si>
    <t>B.3.- OTROS ENSAYOS DEFINIDOS POR EL LABORATORIO</t>
  </si>
  <si>
    <t>D.- ENSAYOS DE HORMIGÓN ESTRUCTURAL (EH)</t>
  </si>
  <si>
    <t>D.1.- ENSAYOS CONTEMPLADOS EN EL CÓDIGO ESTRUCTURAL 2021</t>
  </si>
  <si>
    <t>D.1.1.- HORMIGONES</t>
  </si>
  <si>
    <t>EH001</t>
  </si>
  <si>
    <t>Toma de muestras de hormigón fresco.</t>
  </si>
  <si>
    <t>UNE-EN 12350-1:2009 (CE)</t>
  </si>
  <si>
    <t>EH002</t>
  </si>
  <si>
    <t xml:space="preserve">Fabricación y conservación de probetas. </t>
  </si>
  <si>
    <t xml:space="preserve">UNE-EN 12390-2:2009 (CE)
UNE-EN 12390-2:2009/1M:2015 (CE)
</t>
  </si>
  <si>
    <t>EH003</t>
  </si>
  <si>
    <t>Refrentado de probetas.</t>
  </si>
  <si>
    <t>UNE-EN 12390-3:2009 (CE)
UNE-EN 12390-3:2009/AC:2011 (CE)</t>
  </si>
  <si>
    <t>EH004</t>
  </si>
  <si>
    <t>Resistencia a compresión.</t>
  </si>
  <si>
    <t>UNE-EN 12390-3:2009 (CE)
UNE-EN 12390-3:2009/AC:2011 (CE)
Apartado 57.3.2 del CE</t>
  </si>
  <si>
    <t>EH005</t>
  </si>
  <si>
    <t>Resistencia a tracción indirecta.</t>
  </si>
  <si>
    <t>UNE-EN 12390-6:2010</t>
  </si>
  <si>
    <t>EH006</t>
  </si>
  <si>
    <t>Medida de la consistencia del hormigón fresco por el método del cono de Abrams</t>
  </si>
  <si>
    <t>UNE-EN 12350-2:2009 (CE)</t>
  </si>
  <si>
    <t>EH007</t>
  </si>
  <si>
    <t>Determinación de la profundidad de penetración de agua bajo presión.</t>
  </si>
  <si>
    <t>UNE-EN 12390-8:2009
UNE-EN 12390-8:2009/1M:2011 (CE)
Artículo 57.5.7 del CE</t>
  </si>
  <si>
    <t>EH008</t>
  </si>
  <si>
    <t>Resistencia a flexotracción.</t>
  </si>
  <si>
    <t>UNE-EN 12390-5:2020</t>
  </si>
  <si>
    <t>EH009</t>
  </si>
  <si>
    <t>Realización de ensayos estáticos de puesta en carga sobre estructuras de piso.</t>
  </si>
  <si>
    <t>(indicar nombre o código de procedimiento interno del laboratorio)</t>
  </si>
  <si>
    <t>EH010</t>
  </si>
  <si>
    <t>Determinación del contenido de aire del hormigón fresco. Métodos de presión.</t>
  </si>
  <si>
    <t>UNE-EN 12350-7:2010 (CE)
Artículo 57.5.7 del CE</t>
  </si>
  <si>
    <t>EH011</t>
  </si>
  <si>
    <t>Determinación de la densidad del hormigón fresco.</t>
  </si>
  <si>
    <t>UNE-EN 12350-6:2009 (CE)</t>
  </si>
  <si>
    <t>EH012</t>
  </si>
  <si>
    <t>Ensayos no destructivos. Determinación del índice de rebote con el esclerómetro</t>
  </si>
  <si>
    <t>UNE EN 12504-2: 2022</t>
  </si>
  <si>
    <t>EH013</t>
  </si>
  <si>
    <t xml:space="preserve">Ensayos de hormigón en estructuras. Testigos. Extracción, examen y ensayo a compresión </t>
  </si>
  <si>
    <t>UNE-EN 12504-1:2009 (CE)</t>
  </si>
  <si>
    <t>EH014</t>
  </si>
  <si>
    <t>Ensayos de hormigón en estructuras. Parte 4. Determinación de la velocidad de los impulsos ultrásónicos</t>
  </si>
  <si>
    <t>UNE EN 12504-4: 2022</t>
  </si>
  <si>
    <t>EH015</t>
  </si>
  <si>
    <t>Hormigón autocompactante. Caracterización de la fluidez. Ensayo del escurrimiento</t>
  </si>
  <si>
    <t>UNE EN 12350-8:2011 (CE)</t>
  </si>
  <si>
    <t>EH016</t>
  </si>
  <si>
    <t>Hormigón autocompactante. Caracterización de la fluidez en presencia de barras. Ensayo del escurrimiento con el anillo japonés</t>
  </si>
  <si>
    <t>UNE EN 12350-12:2011 (CE)</t>
  </si>
  <si>
    <t>EH017</t>
  </si>
  <si>
    <t>Hormigón autocompactante. Caracterización de la fluidez en presencia de barras. Método de la caja en L</t>
  </si>
  <si>
    <t>UNE EN 12350-10:2011 (CE)</t>
  </si>
  <si>
    <t>EH018</t>
  </si>
  <si>
    <t>Hormigón autocompactante. Determinación del tiempo de flujo. Ensayo del embudo en V</t>
  </si>
  <si>
    <t>UNE EN 12350-9:2011 (CE)</t>
  </si>
  <si>
    <t>EH019</t>
  </si>
  <si>
    <t>Hormigones con fibras. Medida de la docilidad por medio del cono invertido</t>
  </si>
  <si>
    <t xml:space="preserve">UNE 83503:2004 </t>
  </si>
  <si>
    <t>EH020</t>
  </si>
  <si>
    <t>t</t>
  </si>
  <si>
    <t>Hormigones con fibras. Determinación del índice de tenacidad y resistencia a primera fisura</t>
  </si>
  <si>
    <t xml:space="preserve">UNE 83510:2004 </t>
  </si>
  <si>
    <t>EH021</t>
  </si>
  <si>
    <t>u</t>
  </si>
  <si>
    <t>Hormigones con fibras. Determinación del contenido de fibras de acero</t>
  </si>
  <si>
    <t>UNE-EN 14721:2006+A1:2008 (CE)</t>
  </si>
  <si>
    <t>EH022</t>
  </si>
  <si>
    <t>v</t>
  </si>
  <si>
    <t>Hormigones con fibras. Determinación del contenido de fibras de polipropileno</t>
  </si>
  <si>
    <t>UNE-EN 14488-7:2007 (CE)</t>
  </si>
  <si>
    <t>EH023</t>
  </si>
  <si>
    <t>w</t>
  </si>
  <si>
    <t>Durabilidad del hormigón. Suelos agresivos. Determinación del grado de acidez Baumann-Gully</t>
  </si>
  <si>
    <t>EH024</t>
  </si>
  <si>
    <t>x</t>
  </si>
  <si>
    <t>Durabilidad del hormigón. Suelos agresivos. Determinación del contenido de ión sulfato</t>
  </si>
  <si>
    <t>UNE 83963:2008 (CE)
UNE 83963:2008 Erratum:2011 (CE)</t>
  </si>
  <si>
    <t>EH025</t>
  </si>
  <si>
    <t>y</t>
  </si>
  <si>
    <t>Determinación de cloruros en hormigones endurecidos y puestos en servicio</t>
  </si>
  <si>
    <t>UNE 112010:2011</t>
  </si>
  <si>
    <t>EH026</t>
  </si>
  <si>
    <t>z</t>
  </si>
  <si>
    <t>Determinación de la profundidad de carbonatación en hormigones endurecidos y puestos en servicio</t>
  </si>
  <si>
    <t>UNE 112011:2011</t>
  </si>
  <si>
    <t>EH027</t>
  </si>
  <si>
    <t>ab</t>
  </si>
  <si>
    <t>Lechadas para tendones de pretensado. Métodos de ensayo</t>
  </si>
  <si>
    <t>UNE-EN 445:2009 (CE)</t>
  </si>
  <si>
    <t>EH028</t>
  </si>
  <si>
    <t>ac</t>
  </si>
  <si>
    <t>Ensayos de hormigón fresco. Parte 3. Ensayo Vebe</t>
  </si>
  <si>
    <t xml:space="preserve">UNE-EN 12350-3:2020 </t>
  </si>
  <si>
    <t>EH029</t>
  </si>
  <si>
    <t>ad</t>
  </si>
  <si>
    <t>Ensayos de hormigón endurecido. Parte 1. Forma, medidas y otras caraterísticas de las probetas y moldes</t>
  </si>
  <si>
    <t>UNE-EN 12390-1:2013 (CE)</t>
  </si>
  <si>
    <t>D.1.2.- CEMENTOS</t>
  </si>
  <si>
    <t>EH030</t>
  </si>
  <si>
    <t>Determinación de la pérdida por calcinación (pérdida al fuego PF)</t>
  </si>
  <si>
    <t>UNE-EN 196-2:2014** (CE)</t>
  </si>
  <si>
    <t>EH031</t>
  </si>
  <si>
    <t>Determinación del residuo insoluble (RI)</t>
  </si>
  <si>
    <t>EH032</t>
  </si>
  <si>
    <t>Determinación del trióxido de azufre (SO3)</t>
  </si>
  <si>
    <t>EH033</t>
  </si>
  <si>
    <t>Determinación de cloruros</t>
  </si>
  <si>
    <t>EH034</t>
  </si>
  <si>
    <t>Determinación del tiempo de fraguado y de la estabilidad de volumen</t>
  </si>
  <si>
    <t>UNE-EN 196-3:2017** (CE)</t>
  </si>
  <si>
    <t>EH035</t>
  </si>
  <si>
    <t>Determinación de las resistencias mecánicas</t>
  </si>
  <si>
    <t>UNE-EN 196-1:2018** (CE)</t>
  </si>
  <si>
    <t>D.1.3.- ÁRIDOS</t>
  </si>
  <si>
    <t>EH036</t>
  </si>
  <si>
    <t>Determinación de terrones de arcilla</t>
  </si>
  <si>
    <t>UNE 146403:2018 (CE)</t>
  </si>
  <si>
    <t>EH038</t>
  </si>
  <si>
    <t>Determinación de la reactividad de los áridos con los álcalis del cemento</t>
  </si>
  <si>
    <t>UNE 146512:2018**
UNE 146513:2018** (CE)</t>
  </si>
  <si>
    <t>EH039</t>
  </si>
  <si>
    <t>Medida del coeficiente de friabilidad de las arenas</t>
  </si>
  <si>
    <t>UNE 146404:2018** (CE)</t>
  </si>
  <si>
    <t>EH040</t>
  </si>
  <si>
    <t>Determinación del contenido, del tamaño máximo característico y del módulo granulométrico del árido grueso en el hormigón fresco</t>
  </si>
  <si>
    <t>UNE 146406:2018 (CE)</t>
  </si>
  <si>
    <t>EH041</t>
  </si>
  <si>
    <t>Determinación del equivalente de arena en áridos finos</t>
  </si>
  <si>
    <t>UNE-EN 933-8:2012+A1:2015** (CE)
UNE-EN 933-8:2012+A1:2015/1M:2016** (CE)</t>
  </si>
  <si>
    <t>EH042</t>
  </si>
  <si>
    <t>Ensayo del azul de metileno</t>
  </si>
  <si>
    <t>UNE-EN 933-9:2010+A1:2013** (CE)</t>
  </si>
  <si>
    <t>EH043</t>
  </si>
  <si>
    <t>Determinación de la absorción de agua por la arena</t>
  </si>
  <si>
    <t>UNE-EN 1097-6:2014** (CE)</t>
  </si>
  <si>
    <t>EH044</t>
  </si>
  <si>
    <t>Determinación de finos</t>
  </si>
  <si>
    <t>EH045</t>
  </si>
  <si>
    <t>Determinación del análisis granulométrico de los áridos</t>
  </si>
  <si>
    <t>UNE-EN 933-1:2012** (CE)
UNE-EN 933-2:1996** (CE)
UNE-EN 933-2:1996/1M:1999** (CE)</t>
  </si>
  <si>
    <t>EH046</t>
  </si>
  <si>
    <t>Determinación de partículas de bajo peso específico en áridos</t>
  </si>
  <si>
    <t>UNE-EN 1744-1:2010 +A1:2013* (CE)</t>
  </si>
  <si>
    <t>EH047</t>
  </si>
  <si>
    <t>Determinación cuantitativa de los compuestos de azufre</t>
  </si>
  <si>
    <t>EH048</t>
  </si>
  <si>
    <t>Determinación de materia orgánica en arenas</t>
  </si>
  <si>
    <t>EH049</t>
  </si>
  <si>
    <t>Determinación de sulfatos</t>
  </si>
  <si>
    <t>EH051</t>
  </si>
  <si>
    <t>Determinación del coeficiente de Los Angeles. Resistencia al desgaste de la grava</t>
  </si>
  <si>
    <t>UNE-EN 1097-2:2010* (CE)</t>
  </si>
  <si>
    <t>EH052</t>
  </si>
  <si>
    <t>Determinación de la estabilidad de áridos frente a disoluciones de sulfato sódico o de sulfato magnésico</t>
  </si>
  <si>
    <t>UNE-EN 1367-2:2010** (CE)</t>
  </si>
  <si>
    <t>EH053</t>
  </si>
  <si>
    <t>Determinación del coeficiente de forma del árido grueso</t>
  </si>
  <si>
    <t>UNE-EN 933-4:2008**</t>
  </si>
  <si>
    <t>EH054</t>
  </si>
  <si>
    <t>Determinación de cloruros, método volumétrico (Volhard)</t>
  </si>
  <si>
    <t>EH055</t>
  </si>
  <si>
    <t>Determinación de los sulfatos solubles en ácidos</t>
  </si>
  <si>
    <t>EH056</t>
  </si>
  <si>
    <t>Determinación de la forma de las partículas. Índice de lajas</t>
  </si>
  <si>
    <t>EH057</t>
  </si>
  <si>
    <t>Determinación de la reactividad potencial de los áridos con los alcalinos. Método de los prismas de hormigón</t>
  </si>
  <si>
    <t>UNE 146509:2018 (CE)</t>
  </si>
  <si>
    <t>D.1.4.-  AGUAS</t>
  </si>
  <si>
    <t>EH058</t>
  </si>
  <si>
    <t>Toma de muestras para el análisis químico de las aguas destinadas a la amasada de morteros y hormigones</t>
  </si>
  <si>
    <t>UNE 83951:2008 (CE)</t>
  </si>
  <si>
    <t>EH059</t>
  </si>
  <si>
    <t>Determinación de la acidez por su pH</t>
  </si>
  <si>
    <t>EH060</t>
  </si>
  <si>
    <t>Determinación del contenido total de sustancias solubles</t>
  </si>
  <si>
    <t>UNE 83957:2008 (CE)</t>
  </si>
  <si>
    <t>EH061</t>
  </si>
  <si>
    <t>UNE 83956:2008 (CE)</t>
  </si>
  <si>
    <t>EH062</t>
  </si>
  <si>
    <t>UNE 83958:2014 (CE)</t>
  </si>
  <si>
    <t>EH063</t>
  </si>
  <si>
    <t>Determinación cualitativa de hidratos de carbono</t>
  </si>
  <si>
    <t>UNE 83959:2014 (CE)</t>
  </si>
  <si>
    <t>EH064</t>
  </si>
  <si>
    <t>Determinación cuantitativa de sustancias orgánicas solubles en éter</t>
  </si>
  <si>
    <t>UNE 83960:2014 (CE)</t>
  </si>
  <si>
    <t>EH065</t>
  </si>
  <si>
    <t>Contenido en ión amonio</t>
  </si>
  <si>
    <t>UNE 83954:2008 (CE)</t>
  </si>
  <si>
    <t>EH066</t>
  </si>
  <si>
    <t>Contenido en Ión magnesio</t>
  </si>
  <si>
    <t>UNE 83955:2008 (CE)</t>
  </si>
  <si>
    <t>EH070</t>
  </si>
  <si>
    <t>Determinación del contenido de dióxido de carbono agresivo en el agua</t>
  </si>
  <si>
    <t>UNE-EN 13577:2008 (CE)</t>
  </si>
  <si>
    <t>D.1.5.- ACEROS</t>
  </si>
  <si>
    <t>D.1.5.1.- ARMADURAS PASIVAS EN BARRAS RECTAS O ROLLOS DE ACERO CORRUGADO SOLDABLE Y ALAMBRES DE ACERO CORRUGADO O GRAFILADO SOLDABLES CONFORMES A UNE-EN 10080</t>
  </si>
  <si>
    <t>EH071</t>
  </si>
  <si>
    <t>Sección equivalente</t>
  </si>
  <si>
    <t>Artículo 34.1 del CE</t>
  </si>
  <si>
    <t>EH072</t>
  </si>
  <si>
    <t>Determinación de las características geométricas</t>
  </si>
  <si>
    <t>UNE-EN ISO 15630-1:2011 (CE)</t>
  </si>
  <si>
    <t>EH073</t>
  </si>
  <si>
    <t>Determinación de las características de adherencia mediante la geometría de corrugas</t>
  </si>
  <si>
    <t xml:space="preserve">UNE-EN ISO 15630-1:2011 (CE)
 (Artículo 34.2 del CE, tabla 34.2.f) 
</t>
  </si>
  <si>
    <t>EH074</t>
  </si>
  <si>
    <t>Ensayo de doblado-desdoblado y de doblado simple (empleando los mandriles de las tablas 34.2.c y 34.2.b del CE)</t>
  </si>
  <si>
    <t>EH075</t>
  </si>
  <si>
    <t>Ensayo de tracción para determinar el límite elástico, la carga unitaria de rotura, el alargamiento de rotura y el alargamiento total bajo carga máxima</t>
  </si>
  <si>
    <t>EH076</t>
  </si>
  <si>
    <t>Enderezado en laboratorio de probetas de acero fabricado en rollo</t>
  </si>
  <si>
    <t>Anejo 11 del CE
Artículo 49.3.2 del CE</t>
  </si>
  <si>
    <t>EH077</t>
  </si>
  <si>
    <t>Resistencia a la fatiga</t>
  </si>
  <si>
    <t>EH078</t>
  </si>
  <si>
    <t>Resistencia a la carga cíclica</t>
  </si>
  <si>
    <t>UNE 36065:2011 (CE)</t>
  </si>
  <si>
    <t>EH079</t>
  </si>
  <si>
    <t>Materiales metálicos. Ensayos de tracción. Parte 1. Método de ensayo a temperatura ambiente</t>
  </si>
  <si>
    <t>UNE-EN ISO 6892-1:2017 (CE)</t>
  </si>
  <si>
    <t>EH080</t>
  </si>
  <si>
    <t>Localización y preparación de muestras y probetas para ensayos mecánicos</t>
  </si>
  <si>
    <t>UNE-EN ISO 377:2017</t>
  </si>
  <si>
    <t>D.1.5.2.- MALLAS ELECTROSOLDADAS Y ARMADURAS BASICAS ELECTROSOLDADAS EN CELOSÍA UNE-EN 10080:</t>
  </si>
  <si>
    <t>EH081</t>
  </si>
  <si>
    <t>Ensayo de tracción</t>
  </si>
  <si>
    <t xml:space="preserve">UNE-EN ISO 15630-2:2011 (CE)
UNE-EN ISO 15630-1:2011 (CE)
</t>
  </si>
  <si>
    <t>EH082</t>
  </si>
  <si>
    <t>Determinación del cortante en la soldadura (ensayo de determinación de la carga de despegue de las uniones soldadas)</t>
  </si>
  <si>
    <t>UNE-EN ISO 15630-2:2011 (CE)</t>
  </si>
  <si>
    <t>EH083</t>
  </si>
  <si>
    <t>Doblado en una intersección soldada</t>
  </si>
  <si>
    <t>EH084</t>
  </si>
  <si>
    <t>Determinación de las características geométricas de un panel</t>
  </si>
  <si>
    <t xml:space="preserve">UNE-EN ISO 15630-2:2011 (CE) (mallas electrosoldadas)
UNE-EN 10080:2006 (CE) (armaduras básicas electrosoldadas en celosía)
</t>
  </si>
  <si>
    <t>D.1.5.3.- ALAMBRES DE ACERO PARA ARMADURAS DE HORMIGÓN PRETENSADAS:</t>
  </si>
  <si>
    <t>EH085</t>
  </si>
  <si>
    <t>Características mecánicas y geométricas</t>
  </si>
  <si>
    <t>UNE 36094:1997 (CE)
UNE 36094:1997 ERRATUM (CE)
UNE-EN ISO 15630-3:2011 (CE)</t>
  </si>
  <si>
    <t>D.1.5.4.- CORDONES DE ACERO PARA ARMADURAS DE HORMIGÓN PRETENSADAS:</t>
  </si>
  <si>
    <t>EH086</t>
  </si>
  <si>
    <t>D.1.6.-  ADICIONES</t>
  </si>
  <si>
    <t>EH087</t>
  </si>
  <si>
    <t>Control de calidad de recepción</t>
  </si>
  <si>
    <t>UNE-EN 450-1:2013 (NA)</t>
  </si>
  <si>
    <t>EH088</t>
  </si>
  <si>
    <t>Determinación de sulfatos por el método gravimétrico</t>
  </si>
  <si>
    <t>UNE-EN 196-2:2014* (CE)</t>
  </si>
  <si>
    <t>EH089</t>
  </si>
  <si>
    <t>Determinación de la pérdida por calcinación</t>
  </si>
  <si>
    <t>EH090</t>
  </si>
  <si>
    <t>Determinación de la finura</t>
  </si>
  <si>
    <t>UNE-EN 451-2:2017** (CE)</t>
  </si>
  <si>
    <t>EH091</t>
  </si>
  <si>
    <t>Determinación del índice de actividad resistente con cemento Portland</t>
  </si>
  <si>
    <t>UNE-EN 196-1:2018* (CE)</t>
  </si>
  <si>
    <t>EH092</t>
  </si>
  <si>
    <t>Determinación de la estabilidad de volumen por el método de Le Chatelier</t>
  </si>
  <si>
    <t>EH093</t>
  </si>
  <si>
    <t>Cenizas volantes. Determinación del anhídrido sulfúrico (SO3)</t>
  </si>
  <si>
    <t>EH094</t>
  </si>
  <si>
    <t>Cenizas volantes. Determinación de cloruros (Cl)</t>
  </si>
  <si>
    <t>EH095</t>
  </si>
  <si>
    <t>Cenizas volantes. Determinación del óxido de cal libre</t>
  </si>
  <si>
    <t>UNE-EN 451-1:2017** (CE)</t>
  </si>
  <si>
    <t>EH096</t>
  </si>
  <si>
    <t>Cenizas volantes. Definiciones, especificaciones y control de calidad</t>
  </si>
  <si>
    <t>EH097</t>
  </si>
  <si>
    <t>Humo de sílice. Determinación del contenido de óxido de sílice</t>
  </si>
  <si>
    <t>EH098</t>
  </si>
  <si>
    <t>Humo de sílice. Determinación de cloruros (Cl)</t>
  </si>
  <si>
    <t>EH099</t>
  </si>
  <si>
    <t>Humo de sílice. Determinación de la pérdida por calcinación</t>
  </si>
  <si>
    <t>D.1.7.-  ADITIVOS</t>
  </si>
  <si>
    <t>EH100</t>
  </si>
  <si>
    <t>Toma de muestras</t>
  </si>
  <si>
    <t>UNE-EN 934-6:2002 *</t>
  </si>
  <si>
    <t>EH101</t>
  </si>
  <si>
    <t>Definiciones, requisitos, conformidad, marcado y etiquetado</t>
  </si>
  <si>
    <t>UNE-EN 934-2:2010+A1:2012 (NA)</t>
  </si>
  <si>
    <t>D.2.- OTROS ENSAYOS</t>
  </si>
  <si>
    <t>D.2.1.- HORMIGONES</t>
  </si>
  <si>
    <t>EH102</t>
  </si>
  <si>
    <t>Ensayos estáticos de puesta en carga sobre estructuras de piso en edificación</t>
  </si>
  <si>
    <t>UNE 7457:1986</t>
  </si>
  <si>
    <t>D.2.2.- CEMENTOS</t>
  </si>
  <si>
    <t>EH103</t>
  </si>
  <si>
    <t>Cálculo de la composición potencial de clínker Portland</t>
  </si>
  <si>
    <t>UNE 80304:2006**</t>
  </si>
  <si>
    <t>EH104</t>
  </si>
  <si>
    <t>Determinación del tiempo de fraguado anormal (método de la pasta de cemento)</t>
  </si>
  <si>
    <t>UNE 80114:2014</t>
  </si>
  <si>
    <t>EH105</t>
  </si>
  <si>
    <t>Ensayo de puzolanicidad</t>
  </si>
  <si>
    <t>UNE-EN 196-5:2011**</t>
  </si>
  <si>
    <t>D.2.3.- ÁRIDOS</t>
  </si>
  <si>
    <t>EH106</t>
  </si>
  <si>
    <t>D.2.4.- ACEROS</t>
  </si>
  <si>
    <t>D.2.4.1.- MALLAS ELECTROSOLDADAS DE BARRAS CORRUGADAS O ALAMBRES CORRUGADOS DE  ACERO SOLDABLE, CONFORME A UNE-EN 10080</t>
  </si>
  <si>
    <t>EH107</t>
  </si>
  <si>
    <t>Aptitud de la armadura básica frente a su manipulación: ensayo de la carga concentrada.</t>
  </si>
  <si>
    <t>UNE 36739:1995 EX</t>
  </si>
  <si>
    <t>EH108</t>
  </si>
  <si>
    <t>Aptitud de la armadura básica frente a su manipulación: ensayo del arranque del nudo.</t>
  </si>
  <si>
    <t>EH109</t>
  </si>
  <si>
    <t>Aptitud de la armadura básica frente a su manipulación: ensayo de obertura-cierre.</t>
  </si>
  <si>
    <t>D.2.4.2.- CORDONES DE ACERO PARA ARMADURAS DE HORMIGÓN PRETENSADAS</t>
  </si>
  <si>
    <t>EH110</t>
  </si>
  <si>
    <t>Ensayo de tracción de cables y cordones de acero</t>
  </si>
  <si>
    <t>UNE 7326:1988</t>
  </si>
  <si>
    <t>D.2.5.- ADICIONES</t>
  </si>
  <si>
    <t>EH111</t>
  </si>
  <si>
    <t>Toma de muestras.</t>
  </si>
  <si>
    <t>D.2.6.- ADITIVOS</t>
  </si>
  <si>
    <t>EH112</t>
  </si>
  <si>
    <t>Determinación del residuo seco de los aditivos líquidos</t>
  </si>
  <si>
    <t>UNE-EN 480-8:2013</t>
  </si>
  <si>
    <t>EH113</t>
  </si>
  <si>
    <t>Determinación de la pérdida de masa de los aditivos sólidos</t>
  </si>
  <si>
    <t>EH114</t>
  </si>
  <si>
    <t>Determinación de la pérdida por calcinación.</t>
  </si>
  <si>
    <t>UNE 83214:2016</t>
  </si>
  <si>
    <t>EH119</t>
  </si>
  <si>
    <t>Determinación del peso específico de los aditivos líquidos.</t>
  </si>
  <si>
    <t>UNE 83225:2016</t>
  </si>
  <si>
    <t>EH120</t>
  </si>
  <si>
    <t>Determinación de la densidad aparente de los aditivos sólidos.</t>
  </si>
  <si>
    <t>UNE 83226:2016</t>
  </si>
  <si>
    <t>EH122</t>
  </si>
  <si>
    <t>Determinación de la consistencia por medio de la mesa de sacudidas.</t>
  </si>
  <si>
    <t>UNE 83258:2005</t>
  </si>
  <si>
    <t>EH123</t>
  </si>
  <si>
    <t>Determinación del contenido de cloruros solubles en agua</t>
  </si>
  <si>
    <t>UNE-EN 480-10:2010</t>
  </si>
  <si>
    <t>D.3.- OTROS ENSAYOS DEFINIDOS POR EL LABORATORIO</t>
  </si>
  <si>
    <t>E.-  ENSAYOS DE ESTRUCTURAS DE ACERO ESTRUCTURAL (EA)</t>
  </si>
  <si>
    <t>E.1.- ENSAYOS DE CONTROL DE LA SOLDADURA DE ESTRUCTURAS DE ACERO</t>
  </si>
  <si>
    <t>Ensayos no destructivos:</t>
  </si>
  <si>
    <t>EA001</t>
  </si>
  <si>
    <t>Ensayos no destructivos. Ensayo por líquidos penetrantes. Parte 1: Principios generales</t>
  </si>
  <si>
    <t>UNE-EN ISO 3452-1:2013 (CE)</t>
  </si>
  <si>
    <t>EA028</t>
  </si>
  <si>
    <t>Ensayo no destructivo de uniones soldadas. Ensayo mediante líquidos penetrantes. Niveles de aceptación.</t>
  </si>
  <si>
    <t>UNE-EN ISO 23277:2015 (CE)</t>
  </si>
  <si>
    <t>EA002</t>
  </si>
  <si>
    <t>Ensayo no destructivo de uniones soldadas.Ensayo mediante partículas magnéticas.</t>
  </si>
  <si>
    <t>UNE-EN ISO 17638:2017 (CE)</t>
  </si>
  <si>
    <t>EA003</t>
  </si>
  <si>
    <t>Ensayo no destructivo de uniones soldadas. Examen de uniones soldadas mediante partículas magnéticas. Niveles de aceptación</t>
  </si>
  <si>
    <t>UNE-EN ISO 23278:2015 (CE)</t>
  </si>
  <si>
    <t>EA004</t>
  </si>
  <si>
    <t>Ensayo no destructivo de uniones soldadas. Ensayo por ultrasonidos. Técnicas, niveles de ensayo y evaluación.</t>
  </si>
  <si>
    <t>UNE-EN ISO 17640:2011 (CE)</t>
  </si>
  <si>
    <t>EA005</t>
  </si>
  <si>
    <t>Ensayo no destructivo de uniones soldadas. Ensayo por ultrasonidos. Niveles de aceptación.</t>
  </si>
  <si>
    <t>UNE-EN ISO 11666:2011(CE)</t>
  </si>
  <si>
    <t>EA006</t>
  </si>
  <si>
    <t>Examen por ultrasonidos de uniones soldadas. Caracterización de las indicaciones</t>
  </si>
  <si>
    <t>UNE-EN ISO 23279:2018</t>
  </si>
  <si>
    <t>EA007</t>
  </si>
  <si>
    <t>Examen radiográfico de uniones soldadas</t>
  </si>
  <si>
    <t>UNE-EN ISO 17636-1:2013 (CE)
UNE-EN ISO 17636-2:2013 (CE)</t>
  </si>
  <si>
    <t>E.2.- OTROS ENSAYOS</t>
  </si>
  <si>
    <t>Norma</t>
  </si>
  <si>
    <t>Productos laminados en caliente de aceros para estructuras. Parte 1: Condiciones técnicas generales de suministro</t>
  </si>
  <si>
    <t>UNE-EN 10025-1:2006 (NA)</t>
  </si>
  <si>
    <t>Perfiles huecos para construcción, acabados en caliente, de acero no aleado y de grano fino. Parte 1: Condiciones técnicas de suministro</t>
  </si>
  <si>
    <t>UNE-EN 10210-1:2007 (NA)</t>
  </si>
  <si>
    <t>Perfiles huecos para construcción soldados, conformados en frío, de acero no aleado y de grano fino. Parte 1: Condiciones técnicas de suministro</t>
  </si>
  <si>
    <t>UNE-EN 10219-1: 2007 (NA)</t>
  </si>
  <si>
    <t>ENSAYOS</t>
  </si>
  <si>
    <t>EA008</t>
  </si>
  <si>
    <t>Ensayos de tracción determinando resistencia, límite elástico y alargamiento a la rotura</t>
  </si>
  <si>
    <t>UNE-EN ISO 6892-1:2017** (CE)</t>
  </si>
  <si>
    <t>EA009</t>
  </si>
  <si>
    <t>Ensayo de flexión por choque Charpy</t>
  </si>
  <si>
    <t>UNE-EN ISO 148-1:2017 (CE)</t>
  </si>
  <si>
    <t>EA010</t>
  </si>
  <si>
    <t>Ensayo de doblado</t>
  </si>
  <si>
    <t>UNE-EN ISO 7438:2016 (CE)</t>
  </si>
  <si>
    <t>EA011</t>
  </si>
  <si>
    <t>Ensayo de aplastamiento</t>
  </si>
  <si>
    <t>UNE-EN ISO 8492:2014</t>
  </si>
  <si>
    <t>EA012</t>
  </si>
  <si>
    <t>Ensayo de dureza Vickers</t>
  </si>
  <si>
    <t>UNE-EN ISO 6507-1:2018 (CE)</t>
  </si>
  <si>
    <t>EA013</t>
  </si>
  <si>
    <t>Medidas geométricas y tolerancias dimensionales. Sección en I con alas inclinadas</t>
  </si>
  <si>
    <t>UNE 36521:2018 (CE) (medidas)
UNE-EN 10024:1995** (CE) (tolerancias)</t>
  </si>
  <si>
    <t>EA014</t>
  </si>
  <si>
    <t>Medidas geométricas y tolerancias dimensionales. Perfil U Normal (UPN)</t>
  </si>
  <si>
    <t>UNE 36522:2018 (CE) (medidas)
UNE-EN 10279:2001** (CE) (tolerancias)</t>
  </si>
  <si>
    <t>EA015</t>
  </si>
  <si>
    <t>Medidas geométricas y tolerancias dimensionales. Perfil HE de alas anchas y caras paralelas</t>
  </si>
  <si>
    <t>UNE 36524:2018 (CE) (medidas)
UNE-EN 10034:1994** (CE) (tolerancias)</t>
  </si>
  <si>
    <t>EA016</t>
  </si>
  <si>
    <t>Medidas geométricas y tolerancias dimensionales. Perfil U comercial</t>
  </si>
  <si>
    <t>UNE 36525:2018 (CE) (medidas)
UNE-EN 10279:2001** (CE) (tolerancias)</t>
  </si>
  <si>
    <t>EA017</t>
  </si>
  <si>
    <t>Medidas geométricas y tolerancias dimensionales. Perfiles IPE</t>
  </si>
  <si>
    <t>UNE 36526:2018 (CE) (medidas)
UNE-EN 10034:1994** (CE) (tolerancias)</t>
  </si>
  <si>
    <t>EA018</t>
  </si>
  <si>
    <t>Medidas geométricas y tolerancias dimensionales. Chapas de acero laminadas en caliente, de espesor igual o superior a 3 mm</t>
  </si>
  <si>
    <t>UNE-EN 10029:2011** (CE)</t>
  </si>
  <si>
    <t>EA019</t>
  </si>
  <si>
    <t>Medidas geométricas y tolerancias dimensionales. Bandas y chapas laminadas en caliente en continuo por corte de bandas anchas de acero aleado y no aleado</t>
  </si>
  <si>
    <t>UNE-EN 10051:2012** (CE)</t>
  </si>
  <si>
    <t>EA020</t>
  </si>
  <si>
    <t>Medidas geométricas y tolerancias dimensionales. Perfil en T con alas iguales y aristas redondeadas</t>
  </si>
  <si>
    <t>UNE-EN 10055:1996** (CE)</t>
  </si>
  <si>
    <t>EA021</t>
  </si>
  <si>
    <t>Medidas geométricas y tolerancias dimensionales. Angulares de lados iguales y desiguales</t>
  </si>
  <si>
    <t>UNE-EN 10056-1:2017** (CE) (medidas)
UNE-EN 10056-2:1994** (CE) (tolerancias)</t>
  </si>
  <si>
    <t>EA022</t>
  </si>
  <si>
    <t>Medidas geométricas y tolerancias dimensionales. Barras rectangulares para usos generales</t>
  </si>
  <si>
    <t>UNE-EN 10058:2004** (CE)</t>
  </si>
  <si>
    <t>EA023</t>
  </si>
  <si>
    <t>Medidas geométricas y tolerancias dimensionales. Barras cuadradas para usos generales</t>
  </si>
  <si>
    <t>UNE-EN 10059:2004** (CE)</t>
  </si>
  <si>
    <t>EA024</t>
  </si>
  <si>
    <t>Medidas geométricas y tolerancias dimensionales. Barras redondas para usos generales</t>
  </si>
  <si>
    <t>UNE-EN 10060:2004** (CE)</t>
  </si>
  <si>
    <t>EA025</t>
  </si>
  <si>
    <t>Medidas geométricas y tolerancias dimensionales. Barras hexagonales para usos generales</t>
  </si>
  <si>
    <t>UNE-EN 10061:2005** (CE)</t>
  </si>
  <si>
    <t>EA026</t>
  </si>
  <si>
    <t xml:space="preserve">Perfiles huecos para construcción, acabados en caliente, de acero no aleado y de grano fino. Parte 2: Tolerancias, dimensiones y propiedades de sección </t>
  </si>
  <si>
    <t>UNE-EN 10210-2:2007* (CE)</t>
  </si>
  <si>
    <t>EA027</t>
  </si>
  <si>
    <t xml:space="preserve">Perfiles huecos para construcción soldados, conformados en frío de acero no aleado y de grano fino. Parte 2: Tolerancias, dimensiones y propiedades de sección </t>
  </si>
  <si>
    <t>UNE-EN 10219-2:2007* (CE)</t>
  </si>
  <si>
    <t>E.3.- OTROS ENSAYOS DEFINIDOS POR EL LABORATORIO</t>
  </si>
  <si>
    <t>F.- ENSAYOS DE OBRAS DE FÁBRICA Y ALBAÑILERÍA (EFA)</t>
  </si>
  <si>
    <t>F.1.- ENSAYOS DE OBRAS DE FÁBRICA</t>
  </si>
  <si>
    <t>Especificación de componentes auxiliares para fábricas de albañilería. Parte 1: Llaves, amarres, estribos y ménsulas.</t>
  </si>
  <si>
    <t xml:space="preserve">UNE-EN 845-1:2014+A1:2018 (NA) </t>
  </si>
  <si>
    <t>Especificación de componentes auxiliares para fábricas de albañilería. Parte 2: Dinteles.</t>
  </si>
  <si>
    <t xml:space="preserve">UNE-EN 845-2:2014+A1:2018 (NA) </t>
  </si>
  <si>
    <t>Especificación de componentes auxiliares para fábricas de albañilería. Parte 3: Armaduras de junta de tendel de malla de acero.</t>
  </si>
  <si>
    <t xml:space="preserve">UNE-EN 845-3:2014+A1:2018 (NA)  </t>
  </si>
  <si>
    <t>F.1.A.-  ENSAYOS DE FÁBRICAS RESISTENTES</t>
  </si>
  <si>
    <t>F.1.A.1.- ENSAYOS DE FÁBRICAS RESISTENTES SEGÚN EL DB SE-F DEL CTE</t>
  </si>
  <si>
    <t>EF001</t>
  </si>
  <si>
    <r>
      <rPr>
        <sz val="9"/>
        <rFont val="Arial"/>
        <family val="2"/>
      </rPr>
      <t xml:space="preserve">Métodos de ensayo de componentes auxiliares para fábricas de albañilería. Parte 2: Determinación de la </t>
    </r>
    <r>
      <rPr>
        <b/>
        <sz val="9"/>
        <rFont val="Arial"/>
        <family val="2"/>
      </rPr>
      <t xml:space="preserve">adhesión de las armaduras </t>
    </r>
    <r>
      <rPr>
        <sz val="9"/>
        <rFont val="Arial"/>
        <family val="2"/>
      </rPr>
      <t>de tendel prefabricadas en juntas de mortero.</t>
    </r>
  </si>
  <si>
    <t>UNE-EN 846-2:2001**</t>
  </si>
  <si>
    <t>EF002</t>
  </si>
  <si>
    <r>
      <rPr>
        <sz val="9"/>
        <rFont val="Arial"/>
        <family val="2"/>
      </rPr>
      <t xml:space="preserve">Métodos de ensayo de componentes auxiliares para fábricas de albañilería. Parte 5: Determinación de la </t>
    </r>
    <r>
      <rPr>
        <b/>
        <sz val="9"/>
        <rFont val="Arial"/>
        <family val="2"/>
      </rPr>
      <t>resistencia a tracción y a compresión</t>
    </r>
    <r>
      <rPr>
        <sz val="9"/>
        <rFont val="Arial"/>
        <family val="2"/>
      </rPr>
      <t xml:space="preserve"> y de las características de </t>
    </r>
    <r>
      <rPr>
        <b/>
        <sz val="9"/>
        <rFont val="Arial"/>
        <family val="2"/>
      </rPr>
      <t>carga-desplazamiento de las llaves</t>
    </r>
    <r>
      <rPr>
        <sz val="9"/>
        <rFont val="Arial"/>
        <family val="2"/>
      </rPr>
      <t xml:space="preserve"> (ensayo </t>
    </r>
    <r>
      <rPr>
        <b/>
        <sz val="9"/>
        <rFont val="Arial"/>
        <family val="2"/>
      </rPr>
      <t>entre dos elementos</t>
    </r>
    <r>
      <rPr>
        <sz val="9"/>
        <rFont val="Arial"/>
        <family val="2"/>
      </rPr>
      <t>).</t>
    </r>
  </si>
  <si>
    <r>
      <t>UNE-EN 846-5:2013**</t>
    </r>
    <r>
      <rPr>
        <sz val="9"/>
        <color rgb="FFFF0000"/>
        <rFont val="Arial"/>
        <family val="2"/>
      </rPr>
      <t xml:space="preserve"> </t>
    </r>
  </si>
  <si>
    <t>EF003</t>
  </si>
  <si>
    <r>
      <rPr>
        <sz val="9"/>
        <rFont val="Arial"/>
        <family val="2"/>
      </rPr>
      <t xml:space="preserve">Métodos de ensayo de componentes auxiliares para fábricas de albañilería. Parte 6: Determinación de la </t>
    </r>
    <r>
      <rPr>
        <b/>
        <sz val="9"/>
        <rFont val="Arial"/>
        <family val="2"/>
      </rPr>
      <t>resistencia a tracción y a compresión</t>
    </r>
    <r>
      <rPr>
        <sz val="9"/>
        <rFont val="Arial"/>
        <family val="2"/>
      </rPr>
      <t xml:space="preserve"> y de las características de </t>
    </r>
    <r>
      <rPr>
        <b/>
        <sz val="9"/>
        <rFont val="Arial"/>
        <family val="2"/>
      </rPr>
      <t xml:space="preserve">carga-desplazamiento de las llaves </t>
    </r>
    <r>
      <rPr>
        <sz val="9"/>
        <rFont val="Arial"/>
        <family val="2"/>
      </rPr>
      <t xml:space="preserve">(ensayo </t>
    </r>
    <r>
      <rPr>
        <b/>
        <sz val="9"/>
        <rFont val="Arial"/>
        <family val="2"/>
      </rPr>
      <t>sobre un solo extremo</t>
    </r>
    <r>
      <rPr>
        <sz val="9"/>
        <rFont val="Arial"/>
        <family val="2"/>
      </rPr>
      <t>).</t>
    </r>
  </si>
  <si>
    <t>UNE-EN 846-6:2015**</t>
  </si>
  <si>
    <t>EF004</t>
  </si>
  <si>
    <r>
      <rPr>
        <sz val="9"/>
        <rFont val="Arial"/>
        <family val="2"/>
      </rPr>
      <t xml:space="preserve">Métodos de ensayo de los morteros para albañilería. Parte 11: Determinación de la </t>
    </r>
    <r>
      <rPr>
        <b/>
        <sz val="9"/>
        <rFont val="Arial"/>
        <family val="2"/>
      </rPr>
      <t>resistencia a flexión y a compresión</t>
    </r>
    <r>
      <rPr>
        <sz val="9"/>
        <rFont val="Arial"/>
        <family val="2"/>
      </rPr>
      <t xml:space="preserve"> del mortero endurecido.</t>
    </r>
  </si>
  <si>
    <t>UNE-EN 1015-11:2020** (CTE)</t>
  </si>
  <si>
    <t>EF005</t>
  </si>
  <si>
    <r>
      <rPr>
        <sz val="9"/>
        <rFont val="Arial"/>
        <family val="2"/>
      </rPr>
      <t xml:space="preserve">Métodos de ensayo para fábricas de albañilería. Parte 1: Determinación de la </t>
    </r>
    <r>
      <rPr>
        <b/>
        <sz val="9"/>
        <rFont val="Arial"/>
        <family val="2"/>
      </rPr>
      <t>resistencia a compresión</t>
    </r>
    <r>
      <rPr>
        <sz val="9"/>
        <rFont val="Arial"/>
        <family val="2"/>
      </rPr>
      <t>.</t>
    </r>
  </si>
  <si>
    <t>UNE-EN 1052-1:1999 (CTE)</t>
  </si>
  <si>
    <t>EF006</t>
  </si>
  <si>
    <r>
      <rPr>
        <sz val="9"/>
        <rFont val="Arial"/>
        <family val="2"/>
      </rPr>
      <t xml:space="preserve">Métodos de ensayo para fábricas de albañilería. Parte 2: Determinación de la </t>
    </r>
    <r>
      <rPr>
        <b/>
        <sz val="9"/>
        <rFont val="Arial"/>
        <family val="2"/>
      </rPr>
      <t>resistencia a la flexión</t>
    </r>
    <r>
      <rPr>
        <sz val="9"/>
        <rFont val="Arial"/>
        <family val="2"/>
      </rPr>
      <t>.</t>
    </r>
  </si>
  <si>
    <t>UNE-EN 1052-2:2000 (CTE)</t>
  </si>
  <si>
    <t>EF007</t>
  </si>
  <si>
    <r>
      <rPr>
        <sz val="9"/>
        <rFont val="Arial"/>
        <family val="2"/>
      </rPr>
      <t xml:space="preserve">Métodos de ensayo para fábricas de albañilería. Parte 3: Determinación de la </t>
    </r>
    <r>
      <rPr>
        <b/>
        <sz val="9"/>
        <rFont val="Arial"/>
        <family val="2"/>
      </rPr>
      <t>resistencia inicial a cortante</t>
    </r>
    <r>
      <rPr>
        <sz val="9"/>
        <rFont val="Arial"/>
        <family val="2"/>
      </rPr>
      <t>.</t>
    </r>
  </si>
  <si>
    <t>UNE-EN 1052-3:2003** (CTE)</t>
  </si>
  <si>
    <t>EF008</t>
  </si>
  <si>
    <r>
      <rPr>
        <sz val="9"/>
        <rFont val="Arial"/>
        <family val="2"/>
      </rPr>
      <t xml:space="preserve">Métodos de ensayo para fábricas de albañilería. Parte 4: Determinación de la </t>
    </r>
    <r>
      <rPr>
        <b/>
        <sz val="9"/>
        <rFont val="Arial"/>
        <family val="2"/>
      </rPr>
      <t xml:space="preserve">resistencia al cizallamiento </t>
    </r>
    <r>
      <rPr>
        <sz val="9"/>
        <rFont val="Arial"/>
        <family val="2"/>
      </rPr>
      <t>incluyendo la barrera al agua por capilaridad.</t>
    </r>
  </si>
  <si>
    <t>UNE-EN 1052-4:2001 (CTE)</t>
  </si>
  <si>
    <t>F.1.A.2.- OTROS ENSAYOS DE FÁBRICAS RESISTENTES</t>
  </si>
  <si>
    <t>EF009</t>
  </si>
  <si>
    <r>
      <rPr>
        <sz val="9"/>
        <rFont val="Arial"/>
        <family val="2"/>
      </rPr>
      <t xml:space="preserve">Métodos de ensayo de componentes auxiliares para fábricas de albañilería. Parte 3: Determinación de la </t>
    </r>
    <r>
      <rPr>
        <b/>
        <sz val="9"/>
        <rFont val="Arial"/>
        <family val="2"/>
      </rPr>
      <t>resistencia al cizallamiento</t>
    </r>
    <r>
      <rPr>
        <sz val="9"/>
        <rFont val="Arial"/>
        <family val="2"/>
      </rPr>
      <t xml:space="preserve"> </t>
    </r>
    <r>
      <rPr>
        <b/>
        <sz val="9"/>
        <rFont val="Arial"/>
        <family val="2"/>
      </rPr>
      <t>de las soldaduras en armaduras de tendel prefabricadas</t>
    </r>
    <r>
      <rPr>
        <sz val="9"/>
        <rFont val="Arial"/>
        <family val="2"/>
      </rPr>
      <t>.</t>
    </r>
  </si>
  <si>
    <t>UNE-EN 846-3:2001</t>
  </si>
  <si>
    <t>EF010</t>
  </si>
  <si>
    <r>
      <rPr>
        <sz val="9"/>
        <rFont val="Arial"/>
        <family val="2"/>
      </rPr>
      <t xml:space="preserve">Métodos de ensayo de componentes auxiliares para fábricas de albañilería. Parte 4: Determinación de las características de </t>
    </r>
    <r>
      <rPr>
        <b/>
        <sz val="9"/>
        <rFont val="Arial"/>
        <family val="2"/>
      </rPr>
      <t>capacidad de carga y carga-deformación</t>
    </r>
    <r>
      <rPr>
        <sz val="9"/>
        <rFont val="Arial"/>
        <family val="2"/>
      </rPr>
      <t xml:space="preserve"> de los amarres.</t>
    </r>
  </si>
  <si>
    <t>UNE-EN 846-4:2002
UNE-EN 846-4:2002/A1:2006</t>
  </si>
  <si>
    <t>EF011</t>
  </si>
  <si>
    <r>
      <rPr>
        <sz val="9"/>
        <rFont val="Arial"/>
        <family val="2"/>
      </rPr>
      <t xml:space="preserve">Métodos de ensayo de componentes auxiliares para fábricas de albañilería. Parte 7: Determinación de la </t>
    </r>
    <r>
      <rPr>
        <b/>
        <sz val="9"/>
        <rFont val="Arial"/>
        <family val="2"/>
      </rPr>
      <t>resistencia al cizallamiento y las características de carga-desplazamiento de llaves conectadoras</t>
    </r>
    <r>
      <rPr>
        <sz val="9"/>
        <rFont val="Arial"/>
        <family val="2"/>
      </rPr>
      <t xml:space="preserve"> y de deslizamiento (ensayo en una junta de mortero entre dos elementos).</t>
    </r>
  </si>
  <si>
    <t>UNE-EN 846-7:2015</t>
  </si>
  <si>
    <t>EF012</t>
  </si>
  <si>
    <r>
      <rPr>
        <sz val="9"/>
        <rFont val="Arial"/>
        <family val="2"/>
      </rPr>
      <t xml:space="preserve">Métodos de ensayo de componentes auxiliares para fábricas de albañilería. Parte 8: Determinación de la </t>
    </r>
    <r>
      <rPr>
        <b/>
        <sz val="9"/>
        <rFont val="Arial"/>
        <family val="2"/>
      </rPr>
      <t>resistencia y carga-deformación de estribos para viguetas</t>
    </r>
    <r>
      <rPr>
        <sz val="9"/>
        <rFont val="Arial"/>
        <family val="2"/>
      </rPr>
      <t>.</t>
    </r>
  </si>
  <si>
    <t>UNE-EN 846-8:2001
UNE-EN 846-8:2001/A1:2006</t>
  </si>
  <si>
    <t>EF013</t>
  </si>
  <si>
    <r>
      <rPr>
        <sz val="9"/>
        <rFont val="Arial"/>
        <family val="2"/>
      </rPr>
      <t xml:space="preserve">Métodos de ensayo de componentes auxiliares para fábricas de albañilería. Parte 9: Determinación de la </t>
    </r>
    <r>
      <rPr>
        <b/>
        <sz val="9"/>
        <rFont val="Arial"/>
        <family val="2"/>
      </rPr>
      <t>resistencia a flexión y de la resistencia al cizallamiento de los dinteles</t>
    </r>
    <r>
      <rPr>
        <sz val="9"/>
        <rFont val="Arial"/>
        <family val="2"/>
      </rPr>
      <t>.</t>
    </r>
  </si>
  <si>
    <t>UNE-EN 846-9:2019</t>
  </si>
  <si>
    <t>EF014</t>
  </si>
  <si>
    <r>
      <rPr>
        <sz val="9"/>
        <rFont val="Arial"/>
        <family val="2"/>
      </rPr>
      <t xml:space="preserve">Métodos de ensayo de componentes auxiliares para fábricas de albañilería. Parte 10: Determinación de la </t>
    </r>
    <r>
      <rPr>
        <b/>
        <sz val="9"/>
        <rFont val="Arial"/>
        <family val="2"/>
      </rPr>
      <t>resistencia y de las características de carga-deformación de las ménsulas</t>
    </r>
    <r>
      <rPr>
        <sz val="9"/>
        <rFont val="Arial"/>
        <family val="2"/>
      </rPr>
      <t>.</t>
    </r>
  </si>
  <si>
    <t>UNE-EN 846-10:2001</t>
  </si>
  <si>
    <t>EF015</t>
  </si>
  <si>
    <r>
      <rPr>
        <sz val="9"/>
        <rFont val="Arial"/>
        <family val="2"/>
      </rPr>
      <t xml:space="preserve">Métodos de ensayo de componentes auxiliares para fábricas de albañilería. Parte 11: Determinación de las </t>
    </r>
    <r>
      <rPr>
        <b/>
        <sz val="9"/>
        <rFont val="Arial"/>
        <family val="2"/>
      </rPr>
      <t>dimensiones y arqueo de los dinteles</t>
    </r>
    <r>
      <rPr>
        <sz val="9"/>
        <rFont val="Arial"/>
        <family val="2"/>
      </rPr>
      <t>.</t>
    </r>
  </si>
  <si>
    <t>UNE-EN 846-11:2001</t>
  </si>
  <si>
    <t>EF016</t>
  </si>
  <si>
    <r>
      <rPr>
        <sz val="9"/>
        <rFont val="Arial"/>
        <family val="2"/>
      </rPr>
      <t>Métodos de ensayo para componentes auxiliares de fábrica. Parte 13: Determinación de la</t>
    </r>
    <r>
      <rPr>
        <b/>
        <sz val="9"/>
        <rFont val="Arial"/>
        <family val="2"/>
      </rPr>
      <t xml:space="preserve"> resistencia al impacto, abrasión y corrosión de revestimientos orgánicos</t>
    </r>
    <r>
      <rPr>
        <sz val="9"/>
        <rFont val="Arial"/>
        <family val="2"/>
      </rPr>
      <t>.</t>
    </r>
  </si>
  <si>
    <t>UNE-EN 846-13:2002</t>
  </si>
  <si>
    <t>F.1.B.- MORTEROS PARA  ALBAÑILERÍA Y REVOCO Y ENLUCIDO</t>
  </si>
  <si>
    <t>Especificaciones de los morteros para albañilería. Parte 2: Morteros para albañilería.</t>
  </si>
  <si>
    <t xml:space="preserve">UNE-EN 998-2:2018 (NA) </t>
  </si>
  <si>
    <t>Especificaciones de los morteros para albañilería. Parte 1: Morteros para revoco y enlucido.</t>
  </si>
  <si>
    <t>UNE-EN 998-1:2018 (NA)</t>
  </si>
  <si>
    <t>EF017</t>
  </si>
  <si>
    <r>
      <rPr>
        <sz val="9"/>
        <rFont val="Arial"/>
        <family val="2"/>
      </rPr>
      <t xml:space="preserve">Métodos de ensayo de los morteros para albañilería. Parte 1: Determinación de la </t>
    </r>
    <r>
      <rPr>
        <b/>
        <sz val="9"/>
        <rFont val="Arial"/>
        <family val="2"/>
      </rPr>
      <t>distribución granulométrica</t>
    </r>
    <r>
      <rPr>
        <sz val="9"/>
        <rFont val="Arial"/>
        <family val="2"/>
      </rPr>
      <t xml:space="preserve"> (por tamizado). </t>
    </r>
  </si>
  <si>
    <t>UNE-EN 1015-1:1999 (CTE)
UNE-EN 1015-1:1999/A1:2007 (CTE)</t>
  </si>
  <si>
    <t>EF018</t>
  </si>
  <si>
    <r>
      <rPr>
        <sz val="9"/>
        <rFont val="Arial"/>
        <family val="2"/>
      </rPr>
      <t xml:space="preserve">Métodos de ensayo de los morteros para albañilería. Parte 2: </t>
    </r>
    <r>
      <rPr>
        <b/>
        <sz val="9"/>
        <rFont val="Arial"/>
        <family val="2"/>
      </rPr>
      <t xml:space="preserve">Toma de muestra </t>
    </r>
    <r>
      <rPr>
        <sz val="9"/>
        <rFont val="Arial"/>
        <family val="2"/>
      </rPr>
      <t>total de morteros y preparación de los morteros para ensayo.</t>
    </r>
  </si>
  <si>
    <t>UNE-EN 1015-2:1999 **
UNE-EN 1015-2:1999/A1:2007 **</t>
  </si>
  <si>
    <t>EF019</t>
  </si>
  <si>
    <r>
      <rPr>
        <sz val="9"/>
        <rFont val="Arial"/>
        <family val="2"/>
      </rPr>
      <t xml:space="preserve">Métodos de ensayo para morteros de albañilería. Parte 3: Determinación de la </t>
    </r>
    <r>
      <rPr>
        <b/>
        <sz val="9"/>
        <rFont val="Arial"/>
        <family val="2"/>
      </rPr>
      <t xml:space="preserve">consistencia </t>
    </r>
    <r>
      <rPr>
        <sz val="9"/>
        <rFont val="Arial"/>
        <family val="2"/>
      </rPr>
      <t>del mortero fresco (</t>
    </r>
    <r>
      <rPr>
        <b/>
        <sz val="9"/>
        <rFont val="Arial"/>
        <family val="2"/>
      </rPr>
      <t>por la mesa de sacudidas</t>
    </r>
    <r>
      <rPr>
        <sz val="9"/>
        <rFont val="Arial"/>
        <family val="2"/>
      </rPr>
      <t>).</t>
    </r>
  </si>
  <si>
    <t>UNE-EN 1015-3:2000
UNE-EN 1015-3:2000/A1:2005
UNE-EN 1015-3:2000/A2:2007</t>
  </si>
  <si>
    <t>EF020</t>
  </si>
  <si>
    <r>
      <rPr>
        <sz val="9"/>
        <rFont val="Arial"/>
        <family val="2"/>
      </rPr>
      <t xml:space="preserve">Métodos de ensayo de los morteros para albañilería. Parte 4: Determinación de la </t>
    </r>
    <r>
      <rPr>
        <b/>
        <sz val="9"/>
        <rFont val="Arial"/>
        <family val="2"/>
      </rPr>
      <t>consistencia</t>
    </r>
    <r>
      <rPr>
        <sz val="9"/>
        <rFont val="Arial"/>
        <family val="2"/>
      </rPr>
      <t xml:space="preserve"> del mortero fresco (</t>
    </r>
    <r>
      <rPr>
        <b/>
        <sz val="9"/>
        <rFont val="Arial"/>
        <family val="2"/>
      </rPr>
      <t>por penetración del pistón</t>
    </r>
    <r>
      <rPr>
        <sz val="9"/>
        <rFont val="Arial"/>
        <family val="2"/>
      </rPr>
      <t>).</t>
    </r>
  </si>
  <si>
    <t>UNE-EN 1015-4:1999</t>
  </si>
  <si>
    <t>EF021</t>
  </si>
  <si>
    <r>
      <rPr>
        <sz val="9"/>
        <rFont val="Arial"/>
        <family val="2"/>
      </rPr>
      <t xml:space="preserve">Métodos de ensayo de los morteros para albañilería. Parte 6: Determinación de la </t>
    </r>
    <r>
      <rPr>
        <b/>
        <sz val="9"/>
        <rFont val="Arial"/>
        <family val="2"/>
      </rPr>
      <t>densidad aparente</t>
    </r>
    <r>
      <rPr>
        <sz val="9"/>
        <rFont val="Arial"/>
        <family val="2"/>
      </rPr>
      <t xml:space="preserve"> del mortero</t>
    </r>
    <r>
      <rPr>
        <b/>
        <sz val="9"/>
        <rFont val="Arial"/>
        <family val="2"/>
      </rPr>
      <t xml:space="preserve"> </t>
    </r>
    <r>
      <rPr>
        <sz val="9"/>
        <rFont val="Arial"/>
        <family val="2"/>
      </rPr>
      <t>fresco.</t>
    </r>
  </si>
  <si>
    <t>UNE-EN 1015-6:1999
UNE-EN 1015-6:1999/A1:2007</t>
  </si>
  <si>
    <t>EF022</t>
  </si>
  <si>
    <r>
      <rPr>
        <sz val="9"/>
        <rFont val="Arial"/>
        <family val="2"/>
      </rPr>
      <t xml:space="preserve">Métodos de ensayo de los morteros para la albañilería. Parte 7: Determinación del </t>
    </r>
    <r>
      <rPr>
        <b/>
        <sz val="9"/>
        <rFont val="Arial"/>
        <family val="2"/>
      </rPr>
      <t>contenido en aire</t>
    </r>
    <r>
      <rPr>
        <sz val="9"/>
        <rFont val="Arial"/>
        <family val="2"/>
      </rPr>
      <t xml:space="preserve"> en el mortero fresco.</t>
    </r>
  </si>
  <si>
    <t>UNE-EN 1015-7:1999</t>
  </si>
  <si>
    <t>EF023</t>
  </si>
  <si>
    <r>
      <rPr>
        <sz val="9"/>
        <rFont val="Arial"/>
        <family val="2"/>
      </rPr>
      <t xml:space="preserve">Métodos de ensayo de los morteros para albañilería. Parte 9: determinación del </t>
    </r>
    <r>
      <rPr>
        <b/>
        <sz val="9"/>
        <rFont val="Arial"/>
        <family val="2"/>
      </rPr>
      <t>período de trabajabilidad</t>
    </r>
    <r>
      <rPr>
        <sz val="9"/>
        <rFont val="Arial"/>
        <family val="2"/>
      </rPr>
      <t xml:space="preserve"> y del tiempo abierto del mortero fresco</t>
    </r>
  </si>
  <si>
    <t>UNE-EN 1015-9:2000
UNE-EN 1015-9:2000/A1:2007</t>
  </si>
  <si>
    <t>EF024</t>
  </si>
  <si>
    <r>
      <rPr>
        <sz val="9"/>
        <rFont val="Arial"/>
        <family val="2"/>
      </rPr>
      <t xml:space="preserve">Métodos de ensayo de los morteros para albañilería. Parte 10: Determinación de la </t>
    </r>
    <r>
      <rPr>
        <b/>
        <sz val="9"/>
        <rFont val="Arial"/>
        <family val="2"/>
      </rPr>
      <t>densidad aparente en seco</t>
    </r>
    <r>
      <rPr>
        <sz val="9"/>
        <rFont val="Arial"/>
        <family val="2"/>
      </rPr>
      <t xml:space="preserve"> del mortero endurecido.</t>
    </r>
  </si>
  <si>
    <t>UNE-EN 1015-10:2000
UNE-EN 1015-10:2000/A1: 2007</t>
  </si>
  <si>
    <t>EF025</t>
  </si>
  <si>
    <t>EF026</t>
  </si>
  <si>
    <r>
      <rPr>
        <sz val="9"/>
        <rFont val="Arial"/>
        <family val="2"/>
      </rPr>
      <t xml:space="preserve">Métodos de ensayo de los morteros para albañilería. Parte 12: Determinación de la </t>
    </r>
    <r>
      <rPr>
        <b/>
        <sz val="9"/>
        <rFont val="Arial"/>
        <family val="2"/>
      </rPr>
      <t>resistencia a la adhesión</t>
    </r>
    <r>
      <rPr>
        <sz val="9"/>
        <rFont val="Arial"/>
        <family val="2"/>
      </rPr>
      <t xml:space="preserve"> de los morteros de revoco y enlucido endurecidos aplicados sobre soportes.</t>
    </r>
  </si>
  <si>
    <t>UNE-EN 1015-12:2016**</t>
  </si>
  <si>
    <t>EF027</t>
  </si>
  <si>
    <r>
      <rPr>
        <sz val="9"/>
        <rFont val="Arial"/>
        <family val="2"/>
      </rPr>
      <t>Métodos de ensayo de los morteros para albañilería. Parte 17: Determinación del</t>
    </r>
    <r>
      <rPr>
        <b/>
        <sz val="9"/>
        <rFont val="Arial"/>
        <family val="2"/>
      </rPr>
      <t xml:space="preserve"> contenido en cloruros</t>
    </r>
    <r>
      <rPr>
        <sz val="9"/>
        <rFont val="Arial"/>
        <family val="2"/>
      </rPr>
      <t xml:space="preserve"> solubles en agua de los morteros frescos.</t>
    </r>
  </si>
  <si>
    <t>UNE-EN 1015-17:2001 **
UNE-EN 1015-17:2001/A1:2005 **</t>
  </si>
  <si>
    <t>EF028</t>
  </si>
  <si>
    <r>
      <rPr>
        <sz val="9"/>
        <rFont val="Arial"/>
        <family val="2"/>
      </rPr>
      <t xml:space="preserve">Métodos de ensayo de los morteros para albañilería. Parte 18: Determinación del coeficiente de </t>
    </r>
    <r>
      <rPr>
        <b/>
        <sz val="9"/>
        <rFont val="Arial"/>
        <family val="2"/>
      </rPr>
      <t xml:space="preserve">absorción de agua por capilaridad </t>
    </r>
    <r>
      <rPr>
        <sz val="9"/>
        <rFont val="Arial"/>
        <family val="2"/>
      </rPr>
      <t>del mortero endurecido.</t>
    </r>
  </si>
  <si>
    <t>UNE-EN 1015-18:2003**</t>
  </si>
  <si>
    <t>EF029</t>
  </si>
  <si>
    <r>
      <rPr>
        <sz val="9"/>
        <rFont val="Arial"/>
        <family val="2"/>
      </rPr>
      <t xml:space="preserve">Métodos de ensayo de los morteros para albañilería. Parte 19: Determinación de la </t>
    </r>
    <r>
      <rPr>
        <b/>
        <sz val="9"/>
        <rFont val="Arial"/>
        <family val="2"/>
      </rPr>
      <t>permeabilidad al vapor de agua</t>
    </r>
    <r>
      <rPr>
        <sz val="9"/>
        <rFont val="Arial"/>
        <family val="2"/>
      </rPr>
      <t xml:space="preserve"> de los morteros endurecidos de revoco y enlucido.</t>
    </r>
  </si>
  <si>
    <t>UNE-EN 1015-19:1999 **
UNE-EN 1015-19:1999/A1:2005 **
UNE-EN 1015-19:1999 ERRATUM **</t>
  </si>
  <si>
    <t>EF030</t>
  </si>
  <si>
    <r>
      <rPr>
        <sz val="9"/>
        <rFont val="Arial"/>
        <family val="2"/>
      </rPr>
      <t xml:space="preserve">Métodos de ensayo de los morteros para albañilería. Parte 21: Determinación de la </t>
    </r>
    <r>
      <rPr>
        <b/>
        <sz val="9"/>
        <rFont val="Arial"/>
        <family val="2"/>
      </rPr>
      <t>compatibilidad</t>
    </r>
    <r>
      <rPr>
        <sz val="9"/>
        <rFont val="Arial"/>
        <family val="2"/>
      </rPr>
      <t xml:space="preserve"> de los morteros de revoco monocapa con los soportes.</t>
    </r>
  </si>
  <si>
    <t>UNE-EN 1015-21:2003 **</t>
  </si>
  <si>
    <t>F.1.C.-  OTROS ENSAYOS</t>
  </si>
  <si>
    <t>F.1.C.1- PIEZAS DE ARCILLA COCIDA</t>
  </si>
  <si>
    <t>Especificaciones de piezas para fábrica de albañilería. Parte 1: Piezas de arcilla cocida.</t>
  </si>
  <si>
    <t xml:space="preserve">
UNE-EN 771-1:2011+A1:2016 (NA)</t>
  </si>
  <si>
    <t>EF031</t>
  </si>
  <si>
    <r>
      <rPr>
        <sz val="9"/>
        <rFont val="Arial"/>
        <family val="2"/>
      </rPr>
      <t xml:space="preserve">Métodos de ensayo de piezas para fábrica de albañilería. Parte 16: Determinación de las </t>
    </r>
    <r>
      <rPr>
        <b/>
        <sz val="9"/>
        <rFont val="Arial"/>
        <family val="2"/>
      </rPr>
      <t>dimensiones.</t>
    </r>
  </si>
  <si>
    <t>UNE-EN 772-16:2011**</t>
  </si>
  <si>
    <t>EF032</t>
  </si>
  <si>
    <r>
      <rPr>
        <sz val="9"/>
        <rFont val="Arial"/>
        <family val="2"/>
      </rPr>
      <t xml:space="preserve">Métodos de ensayo de piezas para fábrica de albañilería. Parte 3: Determinación del </t>
    </r>
    <r>
      <rPr>
        <b/>
        <sz val="9"/>
        <rFont val="Arial"/>
        <family val="2"/>
      </rPr>
      <t xml:space="preserve">volumen neto </t>
    </r>
    <r>
      <rPr>
        <sz val="9"/>
        <rFont val="Arial"/>
        <family val="2"/>
      </rPr>
      <t xml:space="preserve">y del </t>
    </r>
    <r>
      <rPr>
        <b/>
        <sz val="9"/>
        <rFont val="Arial"/>
        <family val="2"/>
      </rPr>
      <t>porcentaje de huecos por pesada hidrostática</t>
    </r>
    <r>
      <rPr>
        <sz val="9"/>
        <rFont val="Arial"/>
        <family val="2"/>
      </rPr>
      <t xml:space="preserve"> de piezas de arcilla cocida para fábrica de albañilería.</t>
    </r>
  </si>
  <si>
    <t>UNE-EN 772-3:1999</t>
  </si>
  <si>
    <t>EF033</t>
  </si>
  <si>
    <r>
      <rPr>
        <sz val="9"/>
        <rFont val="Arial"/>
        <family val="2"/>
      </rPr>
      <t xml:space="preserve">Métodos de ensayo de piezas para fábrica de albañilería. Parte 20: Determinación de la </t>
    </r>
    <r>
      <rPr>
        <b/>
        <sz val="9"/>
        <rFont val="Arial"/>
        <family val="2"/>
      </rPr>
      <t>planeidad</t>
    </r>
    <r>
      <rPr>
        <sz val="9"/>
        <rFont val="Arial"/>
        <family val="2"/>
      </rPr>
      <t xml:space="preserve"> de las caras de piezas para fábrica de albañilería.</t>
    </r>
  </si>
  <si>
    <t>UNE-EN 772-20:2001**
UNE-EN 772-20:2001/A1:2006**</t>
  </si>
  <si>
    <t>EF034</t>
  </si>
  <si>
    <r>
      <rPr>
        <b/>
        <sz val="9"/>
        <rFont val="Arial"/>
        <family val="2"/>
      </rPr>
      <t xml:space="preserve">Ladrillos cerámicos </t>
    </r>
    <r>
      <rPr>
        <sz val="9"/>
        <rFont val="Arial"/>
        <family val="2"/>
      </rPr>
      <t xml:space="preserve">de arcilla cocida. Ensayo de </t>
    </r>
    <r>
      <rPr>
        <b/>
        <sz val="9"/>
        <rFont val="Arial"/>
        <family val="2"/>
      </rPr>
      <t>eflorescencia.</t>
    </r>
  </si>
  <si>
    <t>UNE 136029:2019</t>
  </si>
  <si>
    <t>EF035</t>
  </si>
  <si>
    <r>
      <rPr>
        <sz val="9"/>
        <rFont val="Arial"/>
        <family val="2"/>
      </rPr>
      <t>Métodos de ensayo de piezas para fábrica de albañilería. Parte 1: Determinación de la</t>
    </r>
    <r>
      <rPr>
        <b/>
        <sz val="9"/>
        <rFont val="Arial"/>
        <family val="2"/>
      </rPr>
      <t xml:space="preserve"> resistencia a compresión.</t>
    </r>
  </si>
  <si>
    <t>UNE-EN 772-1:2011+A1:2016**</t>
  </si>
  <si>
    <t>EF036</t>
  </si>
  <si>
    <r>
      <rPr>
        <b/>
        <sz val="9"/>
        <rFont val="Arial"/>
        <family val="2"/>
      </rPr>
      <t>Bloques cerámicos</t>
    </r>
    <r>
      <rPr>
        <sz val="9"/>
        <rFont val="Arial"/>
        <family val="2"/>
      </rPr>
      <t xml:space="preserve"> de arcilla cocida. Ensayo de </t>
    </r>
    <r>
      <rPr>
        <b/>
        <sz val="9"/>
        <rFont val="Arial"/>
        <family val="2"/>
      </rPr>
      <t>eflorescencia.</t>
    </r>
  </si>
  <si>
    <t>EF037</t>
  </si>
  <si>
    <r>
      <rPr>
        <sz val="9"/>
        <rFont val="Arial"/>
        <family val="2"/>
      </rPr>
      <t xml:space="preserve">Métodos de ensayo de piezas para fábrica de albañilería. Parte 11: Determinación de la </t>
    </r>
    <r>
      <rPr>
        <b/>
        <sz val="9"/>
        <rFont val="Arial"/>
        <family val="2"/>
      </rPr>
      <t>absorción de agua por capilaridad</t>
    </r>
    <r>
      <rPr>
        <sz val="9"/>
        <rFont val="Arial"/>
        <family val="2"/>
      </rPr>
      <t xml:space="preserve"> de piezas para fábrica de albañilería de hormigón, hormigón celular curado en autoclave, piedra artificial y piedra natural, y de la tasa de absorción de agua inicial de las piezas de arcilla cocida para fábrica de albañilería.</t>
    </r>
  </si>
  <si>
    <t xml:space="preserve">UNE-EN 772-11:2011 (CTE)   </t>
  </si>
  <si>
    <t>EF038</t>
  </si>
  <si>
    <r>
      <rPr>
        <sz val="9"/>
        <rFont val="Arial"/>
        <family val="2"/>
      </rPr>
      <t xml:space="preserve">Métodos de ensayo de piezas para fábricas de albañilería. Parte 21: Determinación de la absorción de agua de piezas para fábrica de albañilería de arcilla cocida y silicocalcáreas por </t>
    </r>
    <r>
      <rPr>
        <b/>
        <sz val="9"/>
        <rFont val="Arial"/>
        <family val="2"/>
      </rPr>
      <t>absorción de agua fría</t>
    </r>
    <r>
      <rPr>
        <sz val="9"/>
        <rFont val="Arial"/>
        <family val="2"/>
      </rPr>
      <t>.</t>
    </r>
  </si>
  <si>
    <t>UNE-EN 772-21:2011 **</t>
  </si>
  <si>
    <t>EF039</t>
  </si>
  <si>
    <r>
      <rPr>
        <sz val="9"/>
        <rFont val="Arial"/>
        <family val="2"/>
      </rPr>
      <t xml:space="preserve">Productos cerámicos de arcilla cocida. Determinación de </t>
    </r>
    <r>
      <rPr>
        <b/>
        <sz val="9"/>
        <rFont val="Arial"/>
        <family val="2"/>
      </rPr>
      <t>inclusiones calcáreas</t>
    </r>
    <r>
      <rPr>
        <sz val="9"/>
        <rFont val="Arial"/>
        <family val="2"/>
      </rPr>
      <t>.</t>
    </r>
  </si>
  <si>
    <t>UNE 67039:1993 EX</t>
  </si>
  <si>
    <t>EF040</t>
  </si>
  <si>
    <r>
      <rPr>
        <b/>
        <sz val="9"/>
        <rFont val="Arial"/>
        <family val="2"/>
      </rPr>
      <t>Bloques cerámicos</t>
    </r>
    <r>
      <rPr>
        <sz val="9"/>
        <rFont val="Arial"/>
        <family val="2"/>
      </rPr>
      <t xml:space="preserve"> de arcilla cocida. Ensayo de </t>
    </r>
    <r>
      <rPr>
        <b/>
        <sz val="9"/>
        <rFont val="Arial"/>
        <family val="2"/>
      </rPr>
      <t>heladicidad.</t>
    </r>
  </si>
  <si>
    <t>UNE-EN 772-22:2021</t>
  </si>
  <si>
    <t>EF041</t>
  </si>
  <si>
    <r>
      <rPr>
        <sz val="9"/>
        <rFont val="Arial"/>
        <family val="2"/>
      </rPr>
      <t xml:space="preserve">Productos cerámicos de arcilla cocida. Ensayo de </t>
    </r>
    <r>
      <rPr>
        <b/>
        <sz val="9"/>
        <rFont val="Arial"/>
        <family val="2"/>
      </rPr>
      <t>expansión por humedad</t>
    </r>
    <r>
      <rPr>
        <sz val="9"/>
        <rFont val="Arial"/>
        <family val="2"/>
      </rPr>
      <t>.</t>
    </r>
  </si>
  <si>
    <t>UNE 67036:1999</t>
  </si>
  <si>
    <t>UNE-EN 772-19:2001 **</t>
  </si>
  <si>
    <t>EF042</t>
  </si>
  <si>
    <r>
      <rPr>
        <b/>
        <sz val="9"/>
        <rFont val="Arial"/>
        <family val="2"/>
      </rPr>
      <t>Ladrillos cerámicos</t>
    </r>
    <r>
      <rPr>
        <sz val="9"/>
        <rFont val="Arial"/>
        <family val="2"/>
      </rPr>
      <t xml:space="preserve"> de arcilla cocida. Ensayo de </t>
    </r>
    <r>
      <rPr>
        <b/>
        <sz val="9"/>
        <rFont val="Arial"/>
        <family val="2"/>
      </rPr>
      <t>heladicidad.</t>
    </r>
  </si>
  <si>
    <t>EF043</t>
  </si>
  <si>
    <r>
      <rPr>
        <sz val="9"/>
        <rFont val="Arial"/>
        <family val="2"/>
      </rPr>
      <t xml:space="preserve">Métodos de ensayo de piezas para fábrica de albañilería. Determinación de la </t>
    </r>
    <r>
      <rPr>
        <b/>
        <sz val="9"/>
        <rFont val="Arial"/>
        <family val="2"/>
      </rPr>
      <t>densidad absoluta seca y de la densidad aparente seca</t>
    </r>
    <r>
      <rPr>
        <sz val="9"/>
        <rFont val="Arial"/>
        <family val="2"/>
      </rPr>
      <t xml:space="preserve"> de piezas para fábrica de albañilería (excepto piedra natural).</t>
    </r>
  </si>
  <si>
    <t>UNE-EN 772-13:2001 **</t>
  </si>
  <si>
    <t>F.1.C.2- PIEZAS DE HORMIGÓN</t>
  </si>
  <si>
    <t>Especificaciones de piezas para fábrica de albañilería. Parte 3: Bloques de hormigón (áridos densos y ligeros).</t>
  </si>
  <si>
    <t xml:space="preserve">
UNE-EN 771-3 :2011+A1:2016 (NA)</t>
  </si>
  <si>
    <t>Requisitos de los bloques de hormigón (áridos densos y ligeros) y sus condiciones de suministro y recepción. Complemento nacional a la Norma UNE-EN 771-3.</t>
  </si>
  <si>
    <t xml:space="preserve">UNE 127771-3:2008 </t>
  </si>
  <si>
    <t>EF044</t>
  </si>
  <si>
    <r>
      <rPr>
        <sz val="9"/>
        <rFont val="Arial"/>
        <family val="2"/>
      </rPr>
      <t xml:space="preserve">Métodos de ensayo de piezas para fábrica de albañilería. Parte 1: Determinación de la </t>
    </r>
    <r>
      <rPr>
        <b/>
        <sz val="9"/>
        <rFont val="Arial"/>
        <family val="2"/>
      </rPr>
      <t>resistencia a compresión.</t>
    </r>
  </si>
  <si>
    <r>
      <t>UNE-EN 772-1:2011+A1:2016 (CTE) 
UNE-EN 771-3:2011+A1:2016 (NA)
UNE 127771-3:2008</t>
    </r>
    <r>
      <rPr>
        <sz val="9"/>
        <color rgb="FFFF0000"/>
        <rFont val="Arial"/>
        <family val="2"/>
      </rPr>
      <t xml:space="preserve"> </t>
    </r>
  </si>
  <si>
    <t>EF045</t>
  </si>
  <si>
    <r>
      <rPr>
        <sz val="9"/>
        <rFont val="Arial"/>
        <family val="2"/>
      </rPr>
      <t xml:space="preserve">Métodos de ensayo de piezas para fábrica de albañilería. Parte 2: Determinación del </t>
    </r>
    <r>
      <rPr>
        <b/>
        <sz val="9"/>
        <rFont val="Arial"/>
        <family val="2"/>
      </rPr>
      <t xml:space="preserve">porcentaje de superficie de huecos </t>
    </r>
    <r>
      <rPr>
        <sz val="9"/>
        <rFont val="Arial"/>
        <family val="2"/>
      </rPr>
      <t>en piezas para fábrica de albañilería</t>
    </r>
    <r>
      <rPr>
        <b/>
        <sz val="9"/>
        <rFont val="Arial"/>
        <family val="2"/>
      </rPr>
      <t xml:space="preserve"> (por impresión sobre papel)</t>
    </r>
    <r>
      <rPr>
        <sz val="9"/>
        <rFont val="Arial"/>
        <family val="2"/>
      </rPr>
      <t>.</t>
    </r>
  </si>
  <si>
    <t>UNE-EN 772-2:1999 **
UNE-EN 772-2:1999/A1:2005 **</t>
  </si>
  <si>
    <t>EF046</t>
  </si>
  <si>
    <r>
      <rPr>
        <sz val="9"/>
        <rFont val="Arial"/>
        <family val="2"/>
      </rPr>
      <t>Métodos de ensayo de piezas para fábrica de albañilería. Parte 6: Determinación de la</t>
    </r>
    <r>
      <rPr>
        <b/>
        <sz val="9"/>
        <rFont val="Arial"/>
        <family val="2"/>
      </rPr>
      <t xml:space="preserve"> resistencia a flexotracción</t>
    </r>
    <r>
      <rPr>
        <sz val="9"/>
        <rFont val="Arial"/>
        <family val="2"/>
      </rPr>
      <t xml:space="preserve"> de las piezas de hormigón de árido para fábrica de albañilería.</t>
    </r>
  </si>
  <si>
    <t>UNE-EN 772-6:2002</t>
  </si>
  <si>
    <t>EF047</t>
  </si>
  <si>
    <r>
      <rPr>
        <sz val="9"/>
        <rFont val="Arial"/>
        <family val="2"/>
      </rPr>
      <t xml:space="preserve">Métodos de ensayo de piezas para fábrica de albañilería. Parte 11: Determinación de la </t>
    </r>
    <r>
      <rPr>
        <b/>
        <sz val="9"/>
        <rFont val="Arial"/>
        <family val="2"/>
      </rPr>
      <t xml:space="preserve">absorción de agua por capilaridad </t>
    </r>
    <r>
      <rPr>
        <sz val="9"/>
        <rFont val="Arial"/>
        <family val="2"/>
      </rPr>
      <t>de piezas para fábrica de albañilería de hormigón, hormigón celular curado en autoclave, piedra artificial y piedra natural, y de la tasa de absorción de agua inicial de las piezas de arcilla cocida para fábrica de albañilería.</t>
    </r>
  </si>
  <si>
    <t xml:space="preserve">UNE-EN 771-3:2011+A1:2016 (NA)
UNE 127771-3:2008
UNE-EN 772-11:2011** (CTE)  </t>
  </si>
  <si>
    <t>EF048</t>
  </si>
  <si>
    <r>
      <rPr>
        <sz val="9"/>
        <rFont val="Arial"/>
        <family val="2"/>
      </rPr>
      <t xml:space="preserve">Métodos de ensayo de piezas para fábrica de albañilería. Determinación de la </t>
    </r>
    <r>
      <rPr>
        <b/>
        <sz val="9"/>
        <rFont val="Arial"/>
        <family val="2"/>
      </rPr>
      <t xml:space="preserve">densidad absoluta seca </t>
    </r>
    <r>
      <rPr>
        <sz val="9"/>
        <rFont val="Arial"/>
        <family val="2"/>
      </rPr>
      <t xml:space="preserve">y de la </t>
    </r>
    <r>
      <rPr>
        <b/>
        <sz val="9"/>
        <rFont val="Arial"/>
        <family val="2"/>
      </rPr>
      <t>densidad aparente seca</t>
    </r>
    <r>
      <rPr>
        <sz val="9"/>
        <rFont val="Arial"/>
        <family val="2"/>
      </rPr>
      <t xml:space="preserve"> de piezas para fábrica de albañilería. (excepto piedra natural).</t>
    </r>
  </si>
  <si>
    <t xml:space="preserve">UNE-EN 772-13:2001 **
UNE-EN 771-3:2011+A1:2016 (NA)
UNE 127771-3:2008 </t>
  </si>
  <si>
    <t>EF049</t>
  </si>
  <si>
    <r>
      <rPr>
        <sz val="9"/>
        <rFont val="Arial"/>
        <family val="2"/>
      </rPr>
      <t>Métodos de ensayo de piezas para fábrica de albañilería. Parte 16: Determinación de las</t>
    </r>
    <r>
      <rPr>
        <b/>
        <sz val="9"/>
        <rFont val="Arial"/>
        <family val="2"/>
      </rPr>
      <t xml:space="preserve"> dimensiones</t>
    </r>
    <r>
      <rPr>
        <sz val="9"/>
        <rFont val="Arial"/>
        <family val="2"/>
      </rPr>
      <t>.</t>
    </r>
  </si>
  <si>
    <t xml:space="preserve">UNE-EN 772-16:2011 *
UNE 127771-3:2008 </t>
  </si>
  <si>
    <t>EF050</t>
  </si>
  <si>
    <t>UNE-EN 772-20:2001**
UNE-EN 772-20:2001/A1:2006**
UNE-EN 771-3:2011+A1:2016 (NA)
UNE 127771-3:2008</t>
  </si>
  <si>
    <t>EF127</t>
  </si>
  <si>
    <r>
      <t xml:space="preserve">Bloques de hormigón. Método de ensayo para determinar la </t>
    </r>
    <r>
      <rPr>
        <b/>
        <sz val="9"/>
        <rFont val="Arial"/>
        <family val="2"/>
      </rPr>
      <t>absorción de agua</t>
    </r>
    <r>
      <rPr>
        <sz val="9"/>
        <rFont val="Arial"/>
        <family val="2"/>
      </rPr>
      <t xml:space="preserve">. </t>
    </r>
  </si>
  <si>
    <t>UNE 41170:1989 EX (CTE)</t>
  </si>
  <si>
    <t>F.1.C.3.- PIEDRA NATURAL PARA FÁBRICAS</t>
  </si>
  <si>
    <t>Especificación de piezas para fábrica de albañilería. Parte 6: Piezas de albañilería de piedra natural.</t>
  </si>
  <si>
    <r>
      <rPr>
        <b/>
        <strike/>
        <sz val="9"/>
        <rFont val="Arial"/>
        <family val="2"/>
      </rPr>
      <t xml:space="preserve">
</t>
    </r>
    <r>
      <rPr>
        <b/>
        <sz val="9"/>
        <rFont val="Arial"/>
        <family val="2"/>
      </rPr>
      <t>UNE-EN 771-6:2012+A1:2016 (NA)</t>
    </r>
  </si>
  <si>
    <t>EF051</t>
  </si>
  <si>
    <r>
      <rPr>
        <sz val="9"/>
        <rFont val="Arial"/>
        <family val="2"/>
      </rPr>
      <t xml:space="preserve">Métodos de ensayo de piezas de fábrica de albañilería. Parte 1: Determinación de la </t>
    </r>
    <r>
      <rPr>
        <b/>
        <sz val="9"/>
        <rFont val="Arial"/>
        <family val="2"/>
      </rPr>
      <t>resistencia a compresión.</t>
    </r>
  </si>
  <si>
    <t xml:space="preserve"> UNE-EN 772-1:2011+A1:2016 (CTE)</t>
  </si>
  <si>
    <t>EF052</t>
  </si>
  <si>
    <r>
      <rPr>
        <sz val="9"/>
        <rFont val="Arial"/>
        <family val="2"/>
      </rPr>
      <t xml:space="preserve">Métodos de ensayo de piezas para fábrica de albañilería. Parte 11: Determinación de la </t>
    </r>
    <r>
      <rPr>
        <b/>
        <sz val="9"/>
        <rFont val="Arial"/>
        <family val="2"/>
      </rPr>
      <t>absorción de agua por capilaridad</t>
    </r>
    <r>
      <rPr>
        <sz val="9"/>
        <rFont val="Arial"/>
        <family val="2"/>
      </rPr>
      <t xml:space="preserve"> de piezas para fábrica de albañilería de hormigón, hormigón celular curado en autoclave, piedra artificacial y piedra natural, y de la tasa de absorción de agua inicial de las piezas de arcilla cocida para fábrica de albañilería.</t>
    </r>
  </si>
  <si>
    <t>UNE-EN 772-11:2011**</t>
  </si>
  <si>
    <t>EF053</t>
  </si>
  <si>
    <r>
      <rPr>
        <sz val="9"/>
        <rFont val="Arial"/>
        <family val="2"/>
      </rPr>
      <t xml:space="preserve">Métodos de ensayo de piezas para fábrica de albañilería. Parte 16: Determinación de las </t>
    </r>
    <r>
      <rPr>
        <b/>
        <sz val="9"/>
        <rFont val="Arial"/>
        <family val="2"/>
      </rPr>
      <t>dimensiones</t>
    </r>
    <r>
      <rPr>
        <sz val="9"/>
        <rFont val="Arial"/>
        <family val="2"/>
      </rPr>
      <t>.</t>
    </r>
  </si>
  <si>
    <t>UNE-EN 772-16:2011*</t>
  </si>
  <si>
    <t>EF054</t>
  </si>
  <si>
    <t>EF055</t>
  </si>
  <si>
    <r>
      <rPr>
        <sz val="9"/>
        <rFont val="Arial"/>
        <family val="2"/>
      </rPr>
      <t xml:space="preserve">Métodos de ensayo para piedra natural. Determinación de la </t>
    </r>
    <r>
      <rPr>
        <b/>
        <sz val="9"/>
        <rFont val="Arial"/>
        <family val="2"/>
      </rPr>
      <t>densidad real y aparente y de la porosidad</t>
    </r>
    <r>
      <rPr>
        <sz val="9"/>
        <rFont val="Arial"/>
        <family val="2"/>
      </rPr>
      <t xml:space="preserve"> abierta y total.</t>
    </r>
  </si>
  <si>
    <t>EF056</t>
  </si>
  <si>
    <r>
      <rPr>
        <sz val="9"/>
        <rFont val="Arial"/>
        <family val="2"/>
      </rPr>
      <t>Métodos de ensayo para piedra natural. Determinación de la resistencia a la</t>
    </r>
    <r>
      <rPr>
        <b/>
        <sz val="9"/>
        <rFont val="Arial"/>
        <family val="2"/>
      </rPr>
      <t xml:space="preserve"> cristalización de las sales</t>
    </r>
    <r>
      <rPr>
        <sz val="9"/>
        <rFont val="Arial"/>
        <family val="2"/>
      </rPr>
      <t>.</t>
    </r>
  </si>
  <si>
    <t>UNE-EN 12370:2020</t>
  </si>
  <si>
    <t>EF057</t>
  </si>
  <si>
    <r>
      <rPr>
        <sz val="9"/>
        <rFont val="Arial"/>
        <family val="2"/>
      </rPr>
      <t>Métodos de ensayo para piedra natural. Determinación de la resistencia a la</t>
    </r>
    <r>
      <rPr>
        <b/>
        <sz val="9"/>
        <rFont val="Arial"/>
        <family val="2"/>
      </rPr>
      <t xml:space="preserve"> heladicidad.</t>
    </r>
  </si>
  <si>
    <t>UNE-EN 12371:2011**</t>
  </si>
  <si>
    <t>EF058</t>
  </si>
  <si>
    <r>
      <rPr>
        <sz val="9"/>
        <rFont val="Arial"/>
        <family val="2"/>
      </rPr>
      <t xml:space="preserve">Métodos de ensayo para piedra natural. Determinación de la </t>
    </r>
    <r>
      <rPr>
        <b/>
        <sz val="9"/>
        <rFont val="Arial"/>
        <family val="2"/>
      </rPr>
      <t>absorción de agua a presión atmosférica.</t>
    </r>
  </si>
  <si>
    <t xml:space="preserve">UNE-EN 13755:2008 (CTE) </t>
  </si>
  <si>
    <t>F.1.C.4.- OTRAS PIEZAS PARA FÁBRICAS DE ALBAÑILERÍA</t>
  </si>
  <si>
    <t>Especificaciones de piezas para fábrica de albañilería. Parte 2: Piezas silicocalcáreas.</t>
  </si>
  <si>
    <t>UNE EN 771-2:2011+A1:2016 (NA)</t>
  </si>
  <si>
    <t>Especificaciones de piezas para fábrica de albañilería. Parte 4: Bloques de hormigón celular curado en autoclave.</t>
  </si>
  <si>
    <t>UNE-EN 771-4:2011+A1:2016 (NA)</t>
  </si>
  <si>
    <t>Especificaciones de piezas para fábrica de albañilería. Parte 5: Piezas de piedra artificial.</t>
  </si>
  <si>
    <t xml:space="preserve">UNE EN 771-5:2011+A1:2016 (NA) </t>
  </si>
  <si>
    <t>EF059</t>
  </si>
  <si>
    <t>EF060</t>
  </si>
  <si>
    <t>Piezas silicocalcáreas y Piezas de piedra artificial</t>
  </si>
  <si>
    <t>UNE-EN 772-1:2011+A1:2016 (CTE)</t>
  </si>
  <si>
    <t>Bloques de hormigón celular curado en autoclave</t>
  </si>
  <si>
    <t>EF061</t>
  </si>
  <si>
    <t>EF062</t>
  </si>
  <si>
    <t>EF063</t>
  </si>
  <si>
    <t>F.2.-  ENSAYOS DE OBRAS DE ALBAÑILERÍA</t>
  </si>
  <si>
    <t xml:space="preserve">F.2.A.-  ENSAYOS DE OBRAS DE CUBIERTA </t>
  </si>
  <si>
    <t>F.2.A.1-  OBRAS DE CUBIERTA CON PIEZAS CERÁMICAS</t>
  </si>
  <si>
    <t>Tejas y piezas auxiliares de arcilla cocida. Definiciones y especificaciones de producto.</t>
  </si>
  <si>
    <t>UNE-EN 1304:2006 (NA)</t>
  </si>
  <si>
    <t>Tejas cerámicas. Código de práctica para el diseño y el montaje de cubiertas con tejas cerámicas</t>
  </si>
  <si>
    <t xml:space="preserve">UNE 136020:2004 </t>
  </si>
  <si>
    <t>EF064</t>
  </si>
  <si>
    <r>
      <rPr>
        <sz val="9"/>
        <rFont val="Arial"/>
        <family val="2"/>
      </rPr>
      <t xml:space="preserve">Tejas cerámicas de arcilla cocida para colocación discontinua. Determinación de </t>
    </r>
    <r>
      <rPr>
        <b/>
        <sz val="9"/>
        <rFont val="Arial"/>
        <family val="2"/>
      </rPr>
      <t>características geométricas</t>
    </r>
    <r>
      <rPr>
        <sz val="9"/>
        <rFont val="Arial"/>
        <family val="2"/>
      </rPr>
      <t>.</t>
    </r>
  </si>
  <si>
    <t>UNE-EN 1024:2013 **</t>
  </si>
  <si>
    <t>EF065</t>
  </si>
  <si>
    <r>
      <rPr>
        <sz val="9"/>
        <rFont val="Arial"/>
        <family val="2"/>
      </rPr>
      <t>Tejas de arcilla cocida. Ensayo de</t>
    </r>
    <r>
      <rPr>
        <b/>
        <sz val="9"/>
        <rFont val="Arial"/>
        <family val="2"/>
      </rPr>
      <t xml:space="preserve"> resistencia a la flexión</t>
    </r>
    <r>
      <rPr>
        <sz val="9"/>
        <rFont val="Arial"/>
        <family val="2"/>
      </rPr>
      <t xml:space="preserve">. </t>
    </r>
  </si>
  <si>
    <t>UNE-EN 538:1995 **</t>
  </si>
  <si>
    <t>EF066</t>
  </si>
  <si>
    <r>
      <rPr>
        <sz val="9"/>
        <rFont val="Arial"/>
        <family val="2"/>
      </rPr>
      <t xml:space="preserve">Tejas de arcilla cocida para colocación discontinua. Determinación de las características físicas. Parte 1: Ensayo de </t>
    </r>
    <r>
      <rPr>
        <b/>
        <sz val="9"/>
        <rFont val="Arial"/>
        <family val="2"/>
      </rPr>
      <t>permeabilidad.</t>
    </r>
  </si>
  <si>
    <t>UNE-EN 539-1:2007 **  METODO 1
UNE-EN 539-1:2007 ** MÉTODO 2</t>
  </si>
  <si>
    <t>EF067</t>
  </si>
  <si>
    <r>
      <rPr>
        <sz val="9"/>
        <rFont val="Arial"/>
        <family val="2"/>
      </rPr>
      <t xml:space="preserve">Tejas de arcilla cocida para colocación discontinua. Determinación de las características físicas. Parte 2: Ensayo de resistencia a la </t>
    </r>
    <r>
      <rPr>
        <b/>
        <sz val="9"/>
        <rFont val="Arial"/>
        <family val="2"/>
      </rPr>
      <t>helada.</t>
    </r>
    <r>
      <rPr>
        <sz val="9"/>
        <rFont val="Arial"/>
        <family val="2"/>
      </rPr>
      <t xml:space="preserve"> </t>
    </r>
  </si>
  <si>
    <t>UNE-EN 539-2:2013** MÉTODO DE ENSAYO EUROPEO ÚNICO</t>
  </si>
  <si>
    <t>EF068</t>
  </si>
  <si>
    <r>
      <rPr>
        <sz val="9"/>
        <rFont val="Arial"/>
        <family val="2"/>
      </rPr>
      <t>Productos cerámicos de arcilla cocida. Determinación de</t>
    </r>
    <r>
      <rPr>
        <b/>
        <sz val="9"/>
        <rFont val="Arial"/>
        <family val="2"/>
      </rPr>
      <t xml:space="preserve"> inclusiones calcáreas.</t>
    </r>
  </si>
  <si>
    <t>Tableros cerámicos de arcilla cocida para cubiertas. Designación y especificaciones.</t>
  </si>
  <si>
    <t>UNE 67041:1988</t>
  </si>
  <si>
    <t>EF069</t>
  </si>
  <si>
    <r>
      <rPr>
        <sz val="9"/>
        <rFont val="Arial"/>
        <family val="2"/>
      </rPr>
      <t xml:space="preserve">Tableros cerámicos de arcilla cocida para cubiertas. </t>
    </r>
    <r>
      <rPr>
        <b/>
        <sz val="9"/>
        <rFont val="Arial"/>
        <family val="2"/>
      </rPr>
      <t>Designación y especificaciones</t>
    </r>
    <r>
      <rPr>
        <sz val="9"/>
        <rFont val="Arial"/>
        <family val="2"/>
      </rPr>
      <t>.</t>
    </r>
  </si>
  <si>
    <t>EF070</t>
  </si>
  <si>
    <r>
      <rPr>
        <sz val="9"/>
        <rFont val="Arial"/>
        <family val="2"/>
      </rPr>
      <t xml:space="preserve">Piezas cerámicas de arcilla cocida de gran formato. Determinación de la </t>
    </r>
    <r>
      <rPr>
        <b/>
        <sz val="9"/>
        <rFont val="Arial"/>
        <family val="2"/>
      </rPr>
      <t>resistencia a flexión</t>
    </r>
    <r>
      <rPr>
        <sz val="9"/>
        <rFont val="Arial"/>
        <family val="2"/>
      </rPr>
      <t>.</t>
    </r>
  </si>
  <si>
    <t>UNE 67042:1988</t>
  </si>
  <si>
    <t>F.2.A.2-  OBRAS DE CUBIERTA CON PIEZAS DE HORMIGÓN</t>
  </si>
  <si>
    <t>Tejas y piezas de hormigón para tejados y revestimiento de muros. Especificaciones de producto.</t>
  </si>
  <si>
    <t>UNE-EN 490:2012 (NA)</t>
  </si>
  <si>
    <t>Tejas de hormigón. Código de práctica para la concepción y el montaje de cubiertas con tejas de hormigón.</t>
  </si>
  <si>
    <t xml:space="preserve">UNE 127100:1999 </t>
  </si>
  <si>
    <t>EF071</t>
  </si>
  <si>
    <r>
      <rPr>
        <sz val="9"/>
        <rFont val="Arial"/>
        <family val="2"/>
      </rPr>
      <t xml:space="preserve">Tejas y piezas de hormigón para tejados y revestimiento de muros. Métodos de ensayo. </t>
    </r>
    <r>
      <rPr>
        <b/>
        <sz val="9"/>
        <rFont val="Arial"/>
        <family val="2"/>
      </rPr>
      <t>Longitud de cuelgue y perpendicularidad, anchura efectiva y planicidad.</t>
    </r>
  </si>
  <si>
    <t>UNE-EN 491:2012 *</t>
  </si>
  <si>
    <t>EF072</t>
  </si>
  <si>
    <r>
      <rPr>
        <sz val="9"/>
        <rFont val="Arial"/>
        <family val="2"/>
      </rPr>
      <t xml:space="preserve">Tejas y piezas de hormigón para tejados y revestimiento de muros. Métodos de ensayo. </t>
    </r>
    <r>
      <rPr>
        <b/>
        <sz val="9"/>
        <rFont val="Arial"/>
        <family val="2"/>
      </rPr>
      <t>Masa.</t>
    </r>
  </si>
  <si>
    <t xml:space="preserve">UNE-EN 491:2012 * </t>
  </si>
  <si>
    <t>EF073</t>
  </si>
  <si>
    <r>
      <rPr>
        <sz val="9"/>
        <rFont val="Arial"/>
        <family val="2"/>
      </rPr>
      <t>Tejas y piezas de hormigón para tejados y revestimiento de muros. Métodos de ensayo.</t>
    </r>
    <r>
      <rPr>
        <b/>
        <sz val="9"/>
        <rFont val="Arial"/>
        <family val="2"/>
      </rPr>
      <t xml:space="preserve"> Resistencia a flexión transversal.</t>
    </r>
  </si>
  <si>
    <t>EF074</t>
  </si>
  <si>
    <r>
      <rPr>
        <sz val="9"/>
        <rFont val="Arial"/>
        <family val="2"/>
      </rPr>
      <t xml:space="preserve">Tejas y piezas de hormigón para tejados y revestimiento de muros. Métodos de ensayo. </t>
    </r>
    <r>
      <rPr>
        <b/>
        <sz val="9"/>
        <rFont val="Arial"/>
        <family val="2"/>
      </rPr>
      <t>Soporte por el tacón</t>
    </r>
    <r>
      <rPr>
        <sz val="9"/>
        <rFont val="Arial"/>
        <family val="2"/>
      </rPr>
      <t>.</t>
    </r>
  </si>
  <si>
    <t>EF075</t>
  </si>
  <si>
    <r>
      <rPr>
        <sz val="9"/>
        <rFont val="Arial"/>
        <family val="2"/>
      </rPr>
      <t xml:space="preserve">Tejas y piezas de hormigón para tejados y revestimiento de muros. Métodos de ensayo. </t>
    </r>
    <r>
      <rPr>
        <b/>
        <sz val="9"/>
        <rFont val="Arial"/>
        <family val="2"/>
      </rPr>
      <t>Impermeabilidad.</t>
    </r>
  </si>
  <si>
    <t>EF076</t>
  </si>
  <si>
    <r>
      <rPr>
        <sz val="9"/>
        <rFont val="Arial"/>
        <family val="2"/>
      </rPr>
      <t xml:space="preserve">Tejas y piezas de hormigón para tejados y revestimiento de muros. Métodos de ensayo. </t>
    </r>
    <r>
      <rPr>
        <b/>
        <sz val="9"/>
        <rFont val="Arial"/>
        <family val="2"/>
      </rPr>
      <t>Resistencia al hielo-deshielo.</t>
    </r>
  </si>
  <si>
    <t>F.2.B.-  ENSAYOS DE OBRAS DE ALBAÑILERÍA: PAVIMENTOS Y REVESTIMIENTOS</t>
  </si>
  <si>
    <t>F.2.B.1-  PAVIMENTOS Y REVESTIMIENTOS CON PIEZAS CERÁMICAS</t>
  </si>
  <si>
    <t>Baldosas cerámicas. Definiciones, clasificación, características, evaluación de la conformidad y marcado.</t>
  </si>
  <si>
    <t>UNE-EN 14411:2013 (NA)</t>
  </si>
  <si>
    <t>EF077</t>
  </si>
  <si>
    <r>
      <rPr>
        <sz val="9"/>
        <rFont val="Arial"/>
        <family val="2"/>
      </rPr>
      <t xml:space="preserve">Baldosas Cerámicas. Parte 1: muestreo y criterios de </t>
    </r>
    <r>
      <rPr>
        <b/>
        <sz val="9"/>
        <rFont val="Arial"/>
        <family val="2"/>
      </rPr>
      <t>aceptación.</t>
    </r>
  </si>
  <si>
    <t>UNE-EN ISO 10545-1:2015</t>
  </si>
  <si>
    <t>EF078</t>
  </si>
  <si>
    <r>
      <rPr>
        <sz val="9"/>
        <rFont val="Arial"/>
        <family val="2"/>
      </rPr>
      <t xml:space="preserve">Baldosas cerámicas. Parte 2: Determinación de las </t>
    </r>
    <r>
      <rPr>
        <b/>
        <sz val="9"/>
        <rFont val="Arial"/>
        <family val="2"/>
      </rPr>
      <t>dimensiones</t>
    </r>
    <r>
      <rPr>
        <sz val="9"/>
        <rFont val="Arial"/>
        <family val="2"/>
      </rPr>
      <t xml:space="preserve"> y del </t>
    </r>
    <r>
      <rPr>
        <b/>
        <sz val="9"/>
        <rFont val="Arial"/>
        <family val="2"/>
      </rPr>
      <t>aspecto superficial</t>
    </r>
    <r>
      <rPr>
        <sz val="9"/>
        <rFont val="Arial"/>
        <family val="2"/>
      </rPr>
      <t>.</t>
    </r>
  </si>
  <si>
    <t>UNE-EN ISO 10545-2:2019</t>
  </si>
  <si>
    <t>EF079</t>
  </si>
  <si>
    <r>
      <rPr>
        <sz val="9"/>
        <rFont val="Arial"/>
        <family val="2"/>
      </rPr>
      <t>Baldosas cerámicas. Parte 3: Determinación de la</t>
    </r>
    <r>
      <rPr>
        <b/>
        <sz val="9"/>
        <rFont val="Arial"/>
        <family val="2"/>
      </rPr>
      <t xml:space="preserve"> absorción de agua,</t>
    </r>
    <r>
      <rPr>
        <sz val="9"/>
        <rFont val="Arial"/>
        <family val="2"/>
      </rPr>
      <t xml:space="preserve"> de la </t>
    </r>
    <r>
      <rPr>
        <b/>
        <sz val="9"/>
        <rFont val="Arial"/>
        <family val="2"/>
      </rPr>
      <t>porosidad</t>
    </r>
    <r>
      <rPr>
        <sz val="9"/>
        <rFont val="Arial"/>
        <family val="2"/>
      </rPr>
      <t xml:space="preserve"> abierta, de la </t>
    </r>
    <r>
      <rPr>
        <b/>
        <sz val="9"/>
        <rFont val="Arial"/>
        <family val="2"/>
      </rPr>
      <t>densidad relativa aparente</t>
    </r>
    <r>
      <rPr>
        <sz val="9"/>
        <rFont val="Arial"/>
        <family val="2"/>
      </rPr>
      <t xml:space="preserve">, y de la </t>
    </r>
    <r>
      <rPr>
        <b/>
        <sz val="9"/>
        <rFont val="Arial"/>
        <family val="2"/>
      </rPr>
      <t>densidad aparente.</t>
    </r>
  </si>
  <si>
    <t>UNE-EN ISO 10545-3:2018</t>
  </si>
  <si>
    <t>EF080</t>
  </si>
  <si>
    <r>
      <rPr>
        <sz val="9"/>
        <rFont val="Arial"/>
        <family val="2"/>
      </rPr>
      <t xml:space="preserve">Baldosas cerámicas. Parte 4: Determinación de la resistencia a la </t>
    </r>
    <r>
      <rPr>
        <b/>
        <sz val="9"/>
        <rFont val="Arial"/>
        <family val="2"/>
      </rPr>
      <t>flexión y de la fuerza de rotura.</t>
    </r>
  </si>
  <si>
    <t>UNE-EN ISO 10545-4:2019</t>
  </si>
  <si>
    <t>EF081</t>
  </si>
  <si>
    <r>
      <rPr>
        <sz val="9"/>
        <rFont val="Arial"/>
        <family val="2"/>
      </rPr>
      <t xml:space="preserve">Baldosas cerámicas. Parte 5: Determinación de la resistencia al </t>
    </r>
    <r>
      <rPr>
        <b/>
        <sz val="9"/>
        <rFont val="Arial"/>
        <family val="2"/>
      </rPr>
      <t>impacto</t>
    </r>
    <r>
      <rPr>
        <sz val="9"/>
        <rFont val="Arial"/>
        <family val="2"/>
      </rPr>
      <t xml:space="preserve"> por medición del coeficiente de restitución.</t>
    </r>
  </si>
  <si>
    <t>UNE-EN ISO 10545-5:1998</t>
  </si>
  <si>
    <t>EF082</t>
  </si>
  <si>
    <r>
      <rPr>
        <sz val="9"/>
        <rFont val="Arial"/>
        <family val="2"/>
      </rPr>
      <t xml:space="preserve">Baldosas cerámicas. Parte 6: Determinación de la resistencia a la </t>
    </r>
    <r>
      <rPr>
        <b/>
        <sz val="9"/>
        <rFont val="Arial"/>
        <family val="2"/>
      </rPr>
      <t>abrasión</t>
    </r>
    <r>
      <rPr>
        <sz val="9"/>
        <rFont val="Arial"/>
        <family val="2"/>
      </rPr>
      <t xml:space="preserve"> </t>
    </r>
    <r>
      <rPr>
        <b/>
        <sz val="9"/>
        <rFont val="Arial"/>
        <family val="2"/>
      </rPr>
      <t>profunda</t>
    </r>
    <r>
      <rPr>
        <sz val="9"/>
        <rFont val="Arial"/>
        <family val="2"/>
      </rPr>
      <t xml:space="preserve"> de las baldosas no esmaltadas. </t>
    </r>
  </si>
  <si>
    <t xml:space="preserve">UNE-EN ISO 10545-6:2012 </t>
  </si>
  <si>
    <t>EF083</t>
  </si>
  <si>
    <r>
      <rPr>
        <sz val="9"/>
        <rFont val="Arial"/>
        <family val="2"/>
      </rPr>
      <t xml:space="preserve">Baldosas cerámicas. Parte 7: Determinación de la resistencia a la </t>
    </r>
    <r>
      <rPr>
        <b/>
        <sz val="9"/>
        <rFont val="Arial"/>
        <family val="2"/>
      </rPr>
      <t>abrasión superficial</t>
    </r>
    <r>
      <rPr>
        <sz val="9"/>
        <rFont val="Arial"/>
        <family val="2"/>
      </rPr>
      <t xml:space="preserve"> de las baldosas esmaltadas. </t>
    </r>
  </si>
  <si>
    <t>UNE-EN ISO 10545-7:1999</t>
  </si>
  <si>
    <t>EF084</t>
  </si>
  <si>
    <r>
      <rPr>
        <sz val="9"/>
        <rFont val="Arial"/>
        <family val="2"/>
      </rPr>
      <t>Baldosas cerámicas. Parte 8: Determinación de la</t>
    </r>
    <r>
      <rPr>
        <b/>
        <sz val="9"/>
        <rFont val="Arial"/>
        <family val="2"/>
      </rPr>
      <t xml:space="preserve"> dilatación térmica lineal</t>
    </r>
    <r>
      <rPr>
        <sz val="9"/>
        <rFont val="Arial"/>
        <family val="2"/>
      </rPr>
      <t xml:space="preserve">. </t>
    </r>
  </si>
  <si>
    <t>UNE-EN ISO 10545-8:2014</t>
  </si>
  <si>
    <t>EF085</t>
  </si>
  <si>
    <r>
      <rPr>
        <sz val="9"/>
        <rFont val="Arial"/>
        <family val="2"/>
      </rPr>
      <t xml:space="preserve">Baldosas cerámicas. Parte 9: Determinación de la resistencia al </t>
    </r>
    <r>
      <rPr>
        <b/>
        <sz val="9"/>
        <rFont val="Arial"/>
        <family val="2"/>
      </rPr>
      <t>choque térmico</t>
    </r>
    <r>
      <rPr>
        <sz val="9"/>
        <rFont val="Arial"/>
        <family val="2"/>
      </rPr>
      <t>.</t>
    </r>
  </si>
  <si>
    <t>UNE-EN ISO 10545-9:2013 **</t>
  </si>
  <si>
    <t>EF086</t>
  </si>
  <si>
    <r>
      <rPr>
        <sz val="9"/>
        <rFont val="Arial"/>
        <family val="2"/>
      </rPr>
      <t xml:space="preserve">Baldosas cerámicas. Parte 10: Determinación de la </t>
    </r>
    <r>
      <rPr>
        <b/>
        <sz val="9"/>
        <rFont val="Arial"/>
        <family val="2"/>
      </rPr>
      <t>dilatación por humedad</t>
    </r>
    <r>
      <rPr>
        <sz val="9"/>
        <rFont val="Arial"/>
        <family val="2"/>
      </rPr>
      <t xml:space="preserve">. </t>
    </r>
  </si>
  <si>
    <t>UNE-EN ISO 10545-10:2022</t>
  </si>
  <si>
    <t>EF087</t>
  </si>
  <si>
    <r>
      <rPr>
        <sz val="9"/>
        <rFont val="Arial"/>
        <family val="2"/>
      </rPr>
      <t xml:space="preserve">Baldosas cerámicas. Parte 11: Determinación de la resistencia al </t>
    </r>
    <r>
      <rPr>
        <b/>
        <sz val="9"/>
        <rFont val="Arial"/>
        <family val="2"/>
      </rPr>
      <t>cuarteo de baldosas esmaltadas</t>
    </r>
    <r>
      <rPr>
        <sz val="9"/>
        <rFont val="Arial"/>
        <family val="2"/>
      </rPr>
      <t xml:space="preserve">. </t>
    </r>
  </si>
  <si>
    <t>UNE-EN ISO 10545-11:1997</t>
  </si>
  <si>
    <t>EF088</t>
  </si>
  <si>
    <r>
      <rPr>
        <sz val="9"/>
        <rFont val="Arial"/>
        <family val="2"/>
      </rPr>
      <t xml:space="preserve">Baldosas cerámicas. Parte 12: Determinación de la resistencia a la </t>
    </r>
    <r>
      <rPr>
        <b/>
        <sz val="9"/>
        <rFont val="Arial"/>
        <family val="2"/>
      </rPr>
      <t>helada.</t>
    </r>
    <r>
      <rPr>
        <sz val="9"/>
        <rFont val="Arial"/>
        <family val="2"/>
      </rPr>
      <t xml:space="preserve"> </t>
    </r>
  </si>
  <si>
    <t>UNE-EN ISO 10545-12:1997 **</t>
  </si>
  <si>
    <t>EF089</t>
  </si>
  <si>
    <r>
      <rPr>
        <sz val="9"/>
        <rFont val="Arial"/>
        <family val="2"/>
      </rPr>
      <t>Baldosas cerámicas. Parte 13: Determinación de la</t>
    </r>
    <r>
      <rPr>
        <b/>
        <sz val="9"/>
        <rFont val="Arial"/>
        <family val="2"/>
      </rPr>
      <t xml:space="preserve"> resistencia química.</t>
    </r>
    <r>
      <rPr>
        <sz val="9"/>
        <rFont val="Arial"/>
        <family val="2"/>
      </rPr>
      <t xml:space="preserve"> </t>
    </r>
  </si>
  <si>
    <t>UNE-EN ISO 10545-13:2017</t>
  </si>
  <si>
    <t>EF090</t>
  </si>
  <si>
    <r>
      <rPr>
        <sz val="9"/>
        <rFont val="Arial"/>
        <family val="2"/>
      </rPr>
      <t xml:space="preserve">Baldosas cerámicas. Parte 14: Determinación de la resistencia a las </t>
    </r>
    <r>
      <rPr>
        <b/>
        <sz val="9"/>
        <rFont val="Arial"/>
        <family val="2"/>
      </rPr>
      <t>manchas.</t>
    </r>
    <r>
      <rPr>
        <sz val="9"/>
        <rFont val="Arial"/>
        <family val="2"/>
      </rPr>
      <t xml:space="preserve"> </t>
    </r>
  </si>
  <si>
    <t>UNE-EN ISO 10545-14:2015</t>
  </si>
  <si>
    <t>EF091</t>
  </si>
  <si>
    <r>
      <rPr>
        <sz val="9"/>
        <rFont val="Arial"/>
        <family val="2"/>
      </rPr>
      <t xml:space="preserve">Baldosas cerámicas. Parte 15: Determinación de la </t>
    </r>
    <r>
      <rPr>
        <b/>
        <sz val="9"/>
        <rFont val="Arial"/>
        <family val="2"/>
      </rPr>
      <t>emisión de plomo y cadmio</t>
    </r>
    <r>
      <rPr>
        <sz val="9"/>
        <rFont val="Arial"/>
        <family val="2"/>
      </rPr>
      <t xml:space="preserve"> en las baldosas esmaltadas.</t>
    </r>
  </si>
  <si>
    <t>UNE-EN ISO 10545-15:2022 **</t>
  </si>
  <si>
    <t>EF092</t>
  </si>
  <si>
    <r>
      <rPr>
        <sz val="9"/>
        <rFont val="Arial"/>
        <family val="2"/>
      </rPr>
      <t xml:space="preserve">Baldosas cerámicas. Parte 16: Determinación de pequeñas </t>
    </r>
    <r>
      <rPr>
        <b/>
        <sz val="9"/>
        <rFont val="Arial"/>
        <family val="2"/>
      </rPr>
      <t>diferencias de color</t>
    </r>
    <r>
      <rPr>
        <sz val="9"/>
        <rFont val="Arial"/>
        <family val="2"/>
      </rPr>
      <t>.</t>
    </r>
  </si>
  <si>
    <t>UNE-EN ISO 10545-16:2012</t>
  </si>
  <si>
    <t>EF093</t>
  </si>
  <si>
    <t>Superficies para tránsito peatonal. Determinación de la resistencia al deslizamiento por el método del péndulo de fricción. Ensayo en húmedo.</t>
  </si>
  <si>
    <t>UNE 41901:2017 EX (CTE)</t>
  </si>
  <si>
    <t>F.2.B.2-  PAVIMENTOS Y REVESTIMIENTOS CON PIEZAS DE HORMIGÓN</t>
  </si>
  <si>
    <t>F.2.B.2.1-  PAVIMENTOS INTERIORES DE TERRAZO</t>
  </si>
  <si>
    <t>Baldosas de terrazo. Parte 1: Baldosas de terrazo para uso interior.</t>
  </si>
  <si>
    <t>UNE-EN 13748-1:2005 (NA)
UNE-EN13748-1:2005 ERRATUM:2005 (NA)</t>
  </si>
  <si>
    <t>Baldosas de terrazo. Parte 1: Baldosas de terrazo para uso interior. Complemento nacional a la Norma UNE-EN 1374801</t>
  </si>
  <si>
    <t xml:space="preserve">UNE 127748-1:2012 </t>
  </si>
  <si>
    <t>EF094</t>
  </si>
  <si>
    <r>
      <rPr>
        <sz val="9"/>
        <rFont val="Arial"/>
        <family val="2"/>
      </rPr>
      <t>Baldosas de terrazo. Parte 1: Baldosas de terrazo para uso interior.</t>
    </r>
    <r>
      <rPr>
        <b/>
        <sz val="9"/>
        <rFont val="Arial"/>
        <family val="2"/>
      </rPr>
      <t xml:space="preserve"> Requisitos dimensionales</t>
    </r>
    <r>
      <rPr>
        <sz val="9"/>
        <rFont val="Arial"/>
        <family val="2"/>
      </rPr>
      <t xml:space="preserve">, </t>
    </r>
    <r>
      <rPr>
        <b/>
        <sz val="9"/>
        <rFont val="Arial"/>
        <family val="2"/>
      </rPr>
      <t>características superficiales y aspecto visual</t>
    </r>
  </si>
  <si>
    <t xml:space="preserve">UNE-EN 13748-1:2005 (NA)
UNE-EN 13748-1:2005 ERRATUM:2005 (NA)
UNE 127748-1:2012 </t>
  </si>
  <si>
    <t>EF095</t>
  </si>
  <si>
    <r>
      <rPr>
        <sz val="9"/>
        <rFont val="Arial"/>
        <family val="2"/>
      </rPr>
      <t xml:space="preserve">Baldosas de terrazo. Parte 1: Baldosas de terrazo para uso interior. Complemento nacional a la Norma UNE-EN 13748-1. </t>
    </r>
    <r>
      <rPr>
        <b/>
        <sz val="9"/>
        <rFont val="Arial"/>
        <family val="2"/>
      </rPr>
      <t>Resistencia al impacto</t>
    </r>
    <r>
      <rPr>
        <sz val="9"/>
        <rFont val="Arial"/>
        <family val="2"/>
      </rPr>
      <t>.</t>
    </r>
  </si>
  <si>
    <t>EF096</t>
  </si>
  <si>
    <r>
      <rPr>
        <sz val="9"/>
        <rFont val="Arial"/>
        <family val="2"/>
      </rPr>
      <t>Baldosas de terrazo. Parte 1: Baldosas de terrazo para uso interior. Resistencia a la</t>
    </r>
    <r>
      <rPr>
        <b/>
        <sz val="9"/>
        <rFont val="Arial"/>
        <family val="2"/>
      </rPr>
      <t xml:space="preserve"> flexión y carga de rotura.</t>
    </r>
  </si>
  <si>
    <t xml:space="preserve">UNE-EN 13748-1:2005* (NA)
UNE-EN 13748-1:2005 ERRATUM:2005* (NA)
UNE 127748-1:2012 </t>
  </si>
  <si>
    <t>EF097</t>
  </si>
  <si>
    <r>
      <rPr>
        <sz val="9"/>
        <rFont val="Arial"/>
        <family val="2"/>
      </rPr>
      <t xml:space="preserve">Baldosas de terrazo. Parte 1: Baldosas de terrazo para uso interior. </t>
    </r>
    <r>
      <rPr>
        <b/>
        <sz val="9"/>
        <rFont val="Arial"/>
        <family val="2"/>
      </rPr>
      <t>Absorción de agua por unidad de superficie por capilaridad (Absorción de agua por la cara vista)</t>
    </r>
  </si>
  <si>
    <t>EF098</t>
  </si>
  <si>
    <r>
      <rPr>
        <sz val="9"/>
        <rFont val="Arial"/>
        <family val="2"/>
      </rPr>
      <t xml:space="preserve">Baldosas de terrazo. Parte 1: Baldosas de terrazo para uso interior. </t>
    </r>
    <r>
      <rPr>
        <b/>
        <sz val="9"/>
        <rFont val="Arial"/>
        <family val="2"/>
      </rPr>
      <t>Absorción total de agua</t>
    </r>
    <r>
      <rPr>
        <sz val="9"/>
        <rFont val="Arial"/>
        <family val="2"/>
      </rPr>
      <t>.</t>
    </r>
  </si>
  <si>
    <t>UNE-EN 13748-1:2005* (NA)
UNE-EN 13748-1:2005 ERRATUM:2005* (NA)
UNE 127748-1:2012</t>
  </si>
  <si>
    <t>EF099</t>
  </si>
  <si>
    <r>
      <rPr>
        <sz val="9"/>
        <rFont val="Arial"/>
        <family val="2"/>
      </rPr>
      <t xml:space="preserve">Baldosas de terrazo. Parte 1: Baldosas de terrazo para uso interior. Resistencia al </t>
    </r>
    <r>
      <rPr>
        <b/>
        <sz val="9"/>
        <rFont val="Arial"/>
        <family val="2"/>
      </rPr>
      <t>desgaste por abrasión</t>
    </r>
    <r>
      <rPr>
        <sz val="9"/>
        <rFont val="Arial"/>
        <family val="2"/>
      </rPr>
      <t>. Método de ensayo del disco ancho</t>
    </r>
  </si>
  <si>
    <t>EF100</t>
  </si>
  <si>
    <r>
      <rPr>
        <sz val="9"/>
        <rFont val="Arial"/>
        <family val="2"/>
      </rPr>
      <t>Baldosas de terrazo. Parte 1: Baldosas de terrazo para uso interior. Resistencia al</t>
    </r>
    <r>
      <rPr>
        <b/>
        <sz val="9"/>
        <rFont val="Arial"/>
        <family val="2"/>
      </rPr>
      <t xml:space="preserve"> resbalamiento sin pulir </t>
    </r>
    <r>
      <rPr>
        <sz val="9"/>
        <rFont val="Arial"/>
        <family val="2"/>
      </rPr>
      <t>(USRV).</t>
    </r>
  </si>
  <si>
    <t>F.2.B.2.2-  PAVIMENTOS EXTERIORES DE TERRAZO</t>
  </si>
  <si>
    <t>Baldosas de terrazo. Parte 2: Baldosas de terrazo para uso exterior.</t>
  </si>
  <si>
    <t>UNE-EN 13748-2:2005 (NA)</t>
  </si>
  <si>
    <t>Baldosas de terrazo. Parte 2: Baldosas de terrazo para uso exterior. Complemento nacional a la Norma UNE-EN 13748-2</t>
  </si>
  <si>
    <t xml:space="preserve">UNE 127748-2:2012 </t>
  </si>
  <si>
    <t>EF101</t>
  </si>
  <si>
    <r>
      <rPr>
        <sz val="9"/>
        <rFont val="Arial"/>
        <family val="2"/>
      </rPr>
      <t xml:space="preserve">Baldosas de terrazo. Parte 2: Baldosas de terrazo para uso exterior. </t>
    </r>
    <r>
      <rPr>
        <b/>
        <sz val="9"/>
        <rFont val="Arial"/>
        <family val="2"/>
      </rPr>
      <t>Requisitos dimensionales, características superficiales y aspecto visual</t>
    </r>
    <r>
      <rPr>
        <sz val="9"/>
        <rFont val="Arial"/>
        <family val="2"/>
      </rPr>
      <t>.</t>
    </r>
  </si>
  <si>
    <t xml:space="preserve">UNE-EN 13748-2:2005 (NA)
UNE 127748-2:2012  </t>
  </si>
  <si>
    <t>EF102</t>
  </si>
  <si>
    <r>
      <rPr>
        <sz val="9"/>
        <rFont val="Arial"/>
        <family val="2"/>
      </rPr>
      <t xml:space="preserve">Baldosas de terrazo. Parte 2: Baldosas de terrazo para uso exterior. </t>
    </r>
    <r>
      <rPr>
        <b/>
        <sz val="9"/>
        <rFont val="Arial"/>
        <family val="2"/>
      </rPr>
      <t>Resistencia al impacto</t>
    </r>
    <r>
      <rPr>
        <sz val="9"/>
        <rFont val="Arial"/>
        <family val="2"/>
      </rPr>
      <t>.</t>
    </r>
  </si>
  <si>
    <t>EF103</t>
  </si>
  <si>
    <r>
      <rPr>
        <sz val="9"/>
        <rFont val="Arial"/>
        <family val="2"/>
      </rPr>
      <t>Baldosas de terrazo. Parte 2: Baldosas de terrazo para uso exterior.</t>
    </r>
    <r>
      <rPr>
        <b/>
        <sz val="9"/>
        <rFont val="Arial"/>
        <family val="2"/>
      </rPr>
      <t xml:space="preserve"> Resistencia a flexión y carga de rotura.</t>
    </r>
  </si>
  <si>
    <t xml:space="preserve">UNE-EN 13748-2:2005 (NA)
UNE 127748-2:2012 </t>
  </si>
  <si>
    <t>EF104</t>
  </si>
  <si>
    <r>
      <rPr>
        <sz val="9"/>
        <rFont val="Arial"/>
        <family val="2"/>
      </rPr>
      <t xml:space="preserve">Baldosas de terrazo. Parte 2: Baldosas de terrazo para uso exterior. Resistencia climática. </t>
    </r>
    <r>
      <rPr>
        <b/>
        <sz val="9"/>
        <rFont val="Arial"/>
        <family val="2"/>
      </rPr>
      <t>Absorción de agua por unidad de superficie por capilaridad (Absorción de agua por la cara vista)</t>
    </r>
  </si>
  <si>
    <t>EF105</t>
  </si>
  <si>
    <r>
      <rPr>
        <sz val="9"/>
        <rFont val="Arial"/>
        <family val="2"/>
      </rPr>
      <t>Baldosas de terrazo. Parte 2: Baldosas de terrazo para uso exterior</t>
    </r>
    <r>
      <rPr>
        <b/>
        <sz val="9"/>
        <rFont val="Arial"/>
        <family val="2"/>
      </rPr>
      <t>. Resistencia climática. Absorción total de agua.</t>
    </r>
  </si>
  <si>
    <t>EF106</t>
  </si>
  <si>
    <r>
      <rPr>
        <sz val="9"/>
        <rFont val="Arial"/>
        <family val="2"/>
      </rPr>
      <t xml:space="preserve">Baldosas de terrazo. Parte 2: Baldosas de terrazo para uso exterior. Resistencia climática. </t>
    </r>
    <r>
      <rPr>
        <b/>
        <sz val="9"/>
        <rFont val="Arial"/>
        <family val="2"/>
      </rPr>
      <t xml:space="preserve">Resistencia al hielo-deshielo </t>
    </r>
    <r>
      <rPr>
        <sz val="9"/>
        <rFont val="Arial"/>
        <family val="2"/>
      </rPr>
      <t>con sales descongelantes.</t>
    </r>
  </si>
  <si>
    <t>EF107</t>
  </si>
  <si>
    <r>
      <rPr>
        <sz val="9"/>
        <rFont val="Arial"/>
        <family val="2"/>
      </rPr>
      <t xml:space="preserve">Baldosas de terrazo. Parte 2: Baldosas de terrazo para uso exterior. Resistencia al </t>
    </r>
    <r>
      <rPr>
        <b/>
        <sz val="9"/>
        <rFont val="Arial"/>
        <family val="2"/>
      </rPr>
      <t>desgaste por abrasión. Método de ensayo del disco ancho.</t>
    </r>
  </si>
  <si>
    <t>EF108</t>
  </si>
  <si>
    <r>
      <rPr>
        <sz val="9"/>
        <rFont val="Arial"/>
        <family val="2"/>
      </rPr>
      <t xml:space="preserve">Baldosas de terrazo. Parte 2: Baldosas de terrazo para uso exterior. </t>
    </r>
    <r>
      <rPr>
        <b/>
        <sz val="9"/>
        <rFont val="Arial"/>
        <family val="2"/>
      </rPr>
      <t xml:space="preserve">Resistencia al resbalamiento/deslizamiento sin pulir </t>
    </r>
    <r>
      <rPr>
        <sz val="9"/>
        <rFont val="Arial"/>
        <family val="2"/>
      </rPr>
      <t>(USRV).</t>
    </r>
  </si>
  <si>
    <t>F.2.B.2.3-  PAVIMENTOS  DE BALDOSAS DE HORMIGÓN</t>
  </si>
  <si>
    <t>Baldosas de hormigón. Especificaciones y métodos de ensayo.</t>
  </si>
  <si>
    <t>UNE-EN 1339:2004  (NA)
UNE-EN 1339:2004 / AC:2006 (NA)</t>
  </si>
  <si>
    <t>Propiedades y condiciones de suministro y recepción de las baldosas de hormigón.</t>
  </si>
  <si>
    <t>UNE 127339:2022</t>
  </si>
  <si>
    <t>EF109</t>
  </si>
  <si>
    <r>
      <rPr>
        <sz val="9"/>
        <rFont val="Arial"/>
        <family val="2"/>
      </rPr>
      <t xml:space="preserve">Baldosas de hormigón. Especificaciones y métodos de ensayo. </t>
    </r>
    <r>
      <rPr>
        <b/>
        <sz val="9"/>
        <color indexed="8"/>
        <rFont val="Arial"/>
        <family val="2"/>
      </rPr>
      <t>Apariencia.</t>
    </r>
    <r>
      <rPr>
        <sz val="9"/>
        <color indexed="8"/>
        <rFont val="Arial"/>
        <family val="2"/>
      </rPr>
      <t xml:space="preserve"> Forma y dimensiones. Espesor de la doble capa.</t>
    </r>
  </si>
  <si>
    <t>UNE-EN 1339:2004  (NA)
UNE-EN 1339:2004/AC:2006 (NA)
UNE 127339:2022</t>
  </si>
  <si>
    <t>EF110</t>
  </si>
  <si>
    <r>
      <rPr>
        <sz val="9"/>
        <rFont val="Arial"/>
        <family val="2"/>
      </rPr>
      <t xml:space="preserve">Baldosas de hormigón. Especificaciones y métodos de ensayo. </t>
    </r>
    <r>
      <rPr>
        <b/>
        <sz val="9"/>
        <rFont val="Arial"/>
        <family val="2"/>
      </rPr>
      <t>Resistencia a la flexión y carga de rotura</t>
    </r>
    <r>
      <rPr>
        <sz val="9"/>
        <rFont val="Arial"/>
        <family val="2"/>
      </rPr>
      <t>.</t>
    </r>
  </si>
  <si>
    <t>UNE-EN 1339:2004 (NA)
UNE-EN 1339:2004/AC:2006 (NA)
UNE 127339:2022</t>
  </si>
  <si>
    <t>EF111</t>
  </si>
  <si>
    <r>
      <rPr>
        <sz val="9"/>
        <rFont val="Arial"/>
        <family val="2"/>
      </rPr>
      <t xml:space="preserve">Baldosas de hormigón. Especificaciones y métodos de ensayo. Resistencia climática. </t>
    </r>
    <r>
      <rPr>
        <b/>
        <sz val="9"/>
        <rFont val="Arial"/>
        <family val="2"/>
      </rPr>
      <t>Absorción de agua</t>
    </r>
    <r>
      <rPr>
        <sz val="9"/>
        <rFont val="Arial"/>
        <family val="2"/>
      </rPr>
      <t>.</t>
    </r>
  </si>
  <si>
    <t>EF112</t>
  </si>
  <si>
    <r>
      <rPr>
        <sz val="9"/>
        <rFont val="Arial"/>
        <family val="2"/>
      </rPr>
      <t xml:space="preserve">Baldosas de hormigón. Especificaciones y métodos de ensayo. Resistencia climática. Resistencia al </t>
    </r>
    <r>
      <rPr>
        <b/>
        <sz val="9"/>
        <rFont val="Arial"/>
        <family val="2"/>
      </rPr>
      <t>hielo/deshielo</t>
    </r>
    <r>
      <rPr>
        <sz val="9"/>
        <rFont val="Arial"/>
        <family val="2"/>
      </rPr>
      <t xml:space="preserve"> con sales descongelantes.</t>
    </r>
  </si>
  <si>
    <t>EF113</t>
  </si>
  <si>
    <r>
      <rPr>
        <sz val="9"/>
        <rFont val="Arial"/>
        <family val="2"/>
      </rPr>
      <t xml:space="preserve">Baldosas de hormigón. Especificaciones y métodos de ensayo. </t>
    </r>
    <r>
      <rPr>
        <b/>
        <sz val="9"/>
        <rFont val="Arial"/>
        <family val="2"/>
      </rPr>
      <t>Resistencia al desgaste por abrasión. Método de ensayo del disco ancho.</t>
    </r>
  </si>
  <si>
    <t>EF114</t>
  </si>
  <si>
    <r>
      <rPr>
        <sz val="9"/>
        <rFont val="Arial"/>
        <family val="2"/>
      </rPr>
      <t xml:space="preserve">Baldosas de hormigón. Especificaciones y métodos de ensayo. Resistencia al </t>
    </r>
    <r>
      <rPr>
        <b/>
        <sz val="9"/>
        <rFont val="Arial"/>
        <family val="2"/>
      </rPr>
      <t>deslizamiento/resbalamiento</t>
    </r>
    <r>
      <rPr>
        <sz val="9"/>
        <rFont val="Arial"/>
        <family val="2"/>
      </rPr>
      <t xml:space="preserve"> sin pulir (USRV).</t>
    </r>
  </si>
  <si>
    <t xml:space="preserve">UNE-EN 1339:2004 (NA)
UNE-EN 1339:2004/AC:2006 (NA)
UNE 127339:2022 </t>
  </si>
  <si>
    <t>F.2.B.2.4-  BORDILLOS DE HORMIGÓN</t>
  </si>
  <si>
    <t>Bordillos prefabricados de hormigón. Especificaciones y métodos de ensayo.</t>
  </si>
  <si>
    <t>UNE-EN 1340:2004 (NA)
UNE-EN 1340:2004 / ERRATUM:2007 (NA)</t>
  </si>
  <si>
    <t>Bordillos prefabricados de hormigón. Especificaciones y métodos de ensayo. Complemento nacional a la Norma UNE-EN 1340.</t>
  </si>
  <si>
    <t xml:space="preserve">UNE 127340:2006 </t>
  </si>
  <si>
    <t>EF115</t>
  </si>
  <si>
    <r>
      <rPr>
        <sz val="9"/>
        <rFont val="Arial"/>
        <family val="2"/>
      </rPr>
      <t xml:space="preserve">Bordillos prefabricados de hormigón. Especificaciones y métodos de ensayo. </t>
    </r>
    <r>
      <rPr>
        <b/>
        <sz val="9"/>
        <rFont val="Arial"/>
        <family val="2"/>
      </rPr>
      <t>Aspectos visuales</t>
    </r>
    <r>
      <rPr>
        <sz val="9"/>
        <rFont val="Arial"/>
        <family val="2"/>
      </rPr>
      <t>. Forma y dimensiones. Espesor de la capa superficial (doble capa)</t>
    </r>
  </si>
  <si>
    <t xml:space="preserve">UNE-EN 1340:2004 (NA)
UNE-EN 1340:2004 / ERRATUM:2007 (NA)
UNE 127340:2006 </t>
  </si>
  <si>
    <t>EF116</t>
  </si>
  <si>
    <r>
      <rPr>
        <sz val="9"/>
        <rFont val="Arial"/>
        <family val="2"/>
      </rPr>
      <t xml:space="preserve">Bordillos prefabricados de hormigón. Especificaciones y métodos de ensayo. Resistencia a </t>
    </r>
    <r>
      <rPr>
        <b/>
        <sz val="9"/>
        <rFont val="Arial"/>
        <family val="2"/>
      </rPr>
      <t>flexión.</t>
    </r>
  </si>
  <si>
    <t>UNE-EN 1340:2004 (NA)
UNE-EN 1340:2004 / ERRATUM:2007 (NA)
UNE 127340:2006</t>
  </si>
  <si>
    <t>EF117</t>
  </si>
  <si>
    <r>
      <rPr>
        <sz val="9"/>
        <rFont val="Arial"/>
        <family val="2"/>
      </rPr>
      <t xml:space="preserve">Bordillos prefabricados de hormigón. Especificaciones y métodos de ensayo. Resistencia climática. </t>
    </r>
    <r>
      <rPr>
        <b/>
        <sz val="9"/>
        <rFont val="Arial"/>
        <family val="2"/>
      </rPr>
      <t>Absorción total de agua.</t>
    </r>
  </si>
  <si>
    <t>EF118</t>
  </si>
  <si>
    <r>
      <rPr>
        <sz val="9"/>
        <rFont val="Arial"/>
        <family val="2"/>
      </rPr>
      <t xml:space="preserve">Bordillos prefabricados de hormigón. Especificaciones y métodos de ensayo. Resistencia climática. Resistencia al </t>
    </r>
    <r>
      <rPr>
        <b/>
        <sz val="9"/>
        <rFont val="Arial"/>
        <family val="2"/>
      </rPr>
      <t>hielo-deshielo</t>
    </r>
    <r>
      <rPr>
        <sz val="9"/>
        <rFont val="Arial"/>
        <family val="2"/>
      </rPr>
      <t xml:space="preserve"> con sales descongelantes.</t>
    </r>
  </si>
  <si>
    <t>EF119</t>
  </si>
  <si>
    <r>
      <rPr>
        <sz val="9"/>
        <rFont val="Arial"/>
        <family val="2"/>
      </rPr>
      <t xml:space="preserve">Bordillos prefabricados de hormigón. Especificaciones y métodos de ensayo. </t>
    </r>
    <r>
      <rPr>
        <b/>
        <sz val="9"/>
        <rFont val="Arial"/>
        <family val="2"/>
      </rPr>
      <t>Resistencia al desgaste por abrasión. Método de ensayo del disco ancho.</t>
    </r>
  </si>
  <si>
    <t>EF120</t>
  </si>
  <si>
    <r>
      <rPr>
        <sz val="9"/>
        <rFont val="Arial"/>
        <family val="2"/>
      </rPr>
      <t xml:space="preserve">Bordillos prefabricados de hormigón. Especificaciones y métodos de ensayo. </t>
    </r>
    <r>
      <rPr>
        <b/>
        <sz val="9"/>
        <rFont val="Arial"/>
        <family val="2"/>
      </rPr>
      <t>Resistencia al deslizamiento/resbalamiento sin pulir.</t>
    </r>
  </si>
  <si>
    <t>F.2.B.3.- PAVIMENTOS Y REVESTIMIENTOS CON PIEZAS DE OTROS MATERIALES</t>
  </si>
  <si>
    <t>EF121</t>
  </si>
  <si>
    <r>
      <rPr>
        <sz val="9"/>
        <rFont val="Arial"/>
        <family val="2"/>
      </rPr>
      <t xml:space="preserve">Métodos de ensayo para piedra natural. Determinación de la </t>
    </r>
    <r>
      <rPr>
        <b/>
        <sz val="9"/>
        <rFont val="Arial"/>
        <family val="2"/>
      </rPr>
      <t>resistencia a la abrasión.</t>
    </r>
  </si>
  <si>
    <t>UNE-EN 14157:2018</t>
  </si>
  <si>
    <t>EF122</t>
  </si>
  <si>
    <r>
      <rPr>
        <sz val="9"/>
        <rFont val="Arial"/>
        <family val="2"/>
      </rPr>
      <t xml:space="preserve">Métodos de ensayo para la piedra natural. Determinación de la resistencia a la </t>
    </r>
    <r>
      <rPr>
        <b/>
        <sz val="9"/>
        <rFont val="Arial"/>
        <family val="2"/>
      </rPr>
      <t xml:space="preserve">compresión uniaxial. </t>
    </r>
  </si>
  <si>
    <t>UNE-EN 1926:2007</t>
  </si>
  <si>
    <t>EF123</t>
  </si>
  <si>
    <r>
      <rPr>
        <sz val="9"/>
        <rFont val="Arial"/>
        <family val="2"/>
      </rPr>
      <t xml:space="preserve">Métodos de ensayo para piedra natural. Determinación del coeficiente de </t>
    </r>
    <r>
      <rPr>
        <b/>
        <sz val="9"/>
        <rFont val="Arial"/>
        <family val="2"/>
      </rPr>
      <t>absorción de agua por capilaridad.</t>
    </r>
  </si>
  <si>
    <t>UNE-EN 1925:1999</t>
  </si>
  <si>
    <t>EF124</t>
  </si>
  <si>
    <r>
      <rPr>
        <sz val="9"/>
        <rFont val="Arial"/>
        <family val="2"/>
      </rPr>
      <t xml:space="preserve">Métodos de ensayo para piedra natural. Determinación de la resistencia a la </t>
    </r>
    <r>
      <rPr>
        <b/>
        <sz val="9"/>
        <rFont val="Arial"/>
        <family val="2"/>
      </rPr>
      <t>flexión bajo carga concentrada.</t>
    </r>
  </si>
  <si>
    <t>UNE-EN 12372:2022**</t>
  </si>
  <si>
    <t>EF125</t>
  </si>
  <si>
    <r>
      <rPr>
        <sz val="9"/>
        <rFont val="Arial"/>
        <family val="2"/>
      </rPr>
      <t>Métodos de ensayo para piedra natural. Determinación de la resistencia a la</t>
    </r>
    <r>
      <rPr>
        <b/>
        <sz val="9"/>
        <rFont val="Arial"/>
        <family val="2"/>
      </rPr>
      <t xml:space="preserve"> flexión a momento constante.</t>
    </r>
  </si>
  <si>
    <t>UNE-EN 13161:2020**</t>
  </si>
  <si>
    <t>EF126</t>
  </si>
  <si>
    <t>F.3.- OTROS ENSAYOS DEFINIDOS POR EL LABORATORIO</t>
  </si>
  <si>
    <t>G.-ENSAYOS DE ESTRUCTURAS DE MADERA ESTRUCTURAL (EM)</t>
  </si>
  <si>
    <t>G.1. MADERA ASERRADA</t>
  </si>
  <si>
    <t>EM01</t>
  </si>
  <si>
    <r>
      <rPr>
        <sz val="9"/>
        <rFont val="Arial"/>
        <family val="2"/>
      </rPr>
      <t xml:space="preserve">Clasificación visual de la madera aserrada para su uso estructural. </t>
    </r>
    <r>
      <rPr>
        <sz val="10"/>
        <rFont val="Arial"/>
        <family val="2"/>
      </rPr>
      <t xml:space="preserve"> Madera de coníferas</t>
    </r>
  </si>
  <si>
    <t>UNE 56544:2011 (CTE)</t>
  </si>
  <si>
    <t>EM02</t>
  </si>
  <si>
    <t>Clasificación visual de la madera aserrada para su uso estructural. Madera de frondosas</t>
  </si>
  <si>
    <t>UNE 56546:2013</t>
  </si>
  <si>
    <t>EM03</t>
  </si>
  <si>
    <t>Madera estructural. Clases resistentes. Asignación de calidades visuales y especies</t>
  </si>
  <si>
    <t>UNE-EN 1912:2012** (CTE)
UNE-EN 1912:2012/AC:2013** (CTE)</t>
  </si>
  <si>
    <t>EM04</t>
  </si>
  <si>
    <t>Madera estructural. Clases resistentes</t>
  </si>
  <si>
    <t xml:space="preserve">UNE-EN 338:2016** (CTE)
</t>
  </si>
  <si>
    <t>EM05</t>
  </si>
  <si>
    <t>Madera estructural. Determinación de los valores característicos de las propiedades mecánicas y densidad</t>
  </si>
  <si>
    <t xml:space="preserve">UNE-EN 384:2016** (CTE)
</t>
  </si>
  <si>
    <t>EM06</t>
  </si>
  <si>
    <r>
      <rPr>
        <sz val="9"/>
        <rFont val="Arial"/>
        <family val="2"/>
      </rPr>
      <t xml:space="preserve">Madera estructural. </t>
    </r>
    <r>
      <rPr>
        <sz val="10"/>
        <rFont val="Arial"/>
        <family val="2"/>
      </rPr>
      <t>Medidas y tolerancias</t>
    </r>
  </si>
  <si>
    <t>UNE-EN 336:2014 (CTE)</t>
  </si>
  <si>
    <t>EM07</t>
  </si>
  <si>
    <t>Contenido de humedad de una pieza de madera aserrada. Parte 1: Determinación por el método de secado en estufa</t>
  </si>
  <si>
    <t>UNE-EN 13183-1:2002
UNE-EN 13183-1:2003/ Erratum
 UNE-EN 13183-1/AC:2004</t>
  </si>
  <si>
    <t>EM08</t>
  </si>
  <si>
    <t>Contenido de humedad de una pieza de madera. Parte 2: Estimación por el método de la resistencia eléctrica</t>
  </si>
  <si>
    <t>UNE-EN 13183-2:2002** (CTE)
UNE-EN 13183-2:2003 Erratum** (CTE)
UNE-EN 13183-2/AC:2004** (CTE)</t>
  </si>
  <si>
    <t>EM09</t>
  </si>
  <si>
    <t>Durabilidad de la madera y de los productos derivados de la madera. Madera maciza tratada con productos protectores. Parte 1: Clasificación de las penetraciones y retenciones de los productos protectores</t>
  </si>
  <si>
    <t>UNE-EN 351-1:2008 (CTE)
UNE-EN 351-1:2008 Erratum (CTE)</t>
  </si>
  <si>
    <t>G.2.-  TABLEROS</t>
  </si>
  <si>
    <t>EM10</t>
  </si>
  <si>
    <t>Estructuras de madera. Métodos de ensayo. Determinación de las propiedades mecánicas de los tableros derivados de la madera.</t>
  </si>
  <si>
    <t>UNE-EN 789:2006** (CTE)</t>
  </si>
  <si>
    <t>EM11</t>
  </si>
  <si>
    <r>
      <t xml:space="preserve">Tableros de partículas. Especificaciones. Parte 1: Especificaciones generales para tableros de partículas. </t>
    </r>
    <r>
      <rPr>
        <b/>
        <sz val="9"/>
        <rFont val="Arial"/>
        <family val="2"/>
      </rPr>
      <t>Tolerancias dimensionales</t>
    </r>
  </si>
  <si>
    <r>
      <rPr>
        <strike/>
        <sz val="9"/>
        <rFont val="Arial"/>
        <family val="2"/>
      </rPr>
      <t xml:space="preserve">
</t>
    </r>
    <r>
      <rPr>
        <sz val="9"/>
        <rFont val="Arial"/>
        <family val="2"/>
      </rPr>
      <t>UNE-EN 312:2010 (CTE)</t>
    </r>
  </si>
  <si>
    <t>EM12</t>
  </si>
  <si>
    <r>
      <t xml:space="preserve">Tableros de virutas orientadas (OSB). Definiciones, clasificación y especificaciones. </t>
    </r>
    <r>
      <rPr>
        <b/>
        <sz val="9"/>
        <rFont val="Arial"/>
        <family val="2"/>
      </rPr>
      <t>Tolerancias dimensionales</t>
    </r>
  </si>
  <si>
    <t>UNE-EN 300:2007 (CTE)</t>
  </si>
  <si>
    <t>EM13</t>
  </si>
  <si>
    <r>
      <t xml:space="preserve">Tableros de fibras. Especificaciones. Parte 1:  Requisitos generales. </t>
    </r>
    <r>
      <rPr>
        <b/>
        <sz val="9"/>
        <rFont val="Arial"/>
        <family val="2"/>
      </rPr>
      <t>Tolerancias dimensionales.</t>
    </r>
  </si>
  <si>
    <t>UNE-EN 622-1:2004 (CTE)
UNE-EN 622-1:2004 Erratum</t>
  </si>
  <si>
    <t>EM14</t>
  </si>
  <si>
    <r>
      <t xml:space="preserve">Tableros contrachapados. </t>
    </r>
    <r>
      <rPr>
        <b/>
        <sz val="9"/>
        <rFont val="Arial"/>
        <family val="2"/>
      </rPr>
      <t>Tolerancias dimensionales</t>
    </r>
  </si>
  <si>
    <t>UNE-EN 315:2001</t>
  </si>
  <si>
    <t>G.3.- MADERA LAMINADA ENCOLADA</t>
  </si>
  <si>
    <t>EM15</t>
  </si>
  <si>
    <r>
      <rPr>
        <sz val="9"/>
        <rFont val="Arial"/>
        <family val="2"/>
      </rPr>
      <t xml:space="preserve">Estructuras de madera. Madera laminada encolada y madera maciza encolada. Requisitos. </t>
    </r>
    <r>
      <rPr>
        <b/>
        <sz val="9"/>
        <rFont val="Arial"/>
        <family val="2"/>
      </rPr>
      <t>Dimensiones y tolerancias</t>
    </r>
  </si>
  <si>
    <t>UNE-EN 14080:2013* (CTE)</t>
  </si>
  <si>
    <t>G.4.- OTROS ENSAYOS DEFINIDOS POR EL LABORATORIO</t>
  </si>
  <si>
    <t>H.-OTROS ENSAYOS</t>
  </si>
  <si>
    <t>SIGLAS</t>
  </si>
  <si>
    <t>Comunidad autónoma</t>
  </si>
  <si>
    <t>Gob. Comunidad Autónoma</t>
  </si>
  <si>
    <t>Consejería</t>
  </si>
  <si>
    <t>Dirección General</t>
  </si>
  <si>
    <t>Servicio</t>
  </si>
  <si>
    <t>Nombre</t>
  </si>
  <si>
    <t>Cargo</t>
  </si>
  <si>
    <t>Distrito postal</t>
  </si>
  <si>
    <t>Población</t>
  </si>
  <si>
    <t>Comunidad</t>
  </si>
  <si>
    <t>Teléfono 1</t>
  </si>
  <si>
    <t>Teléfono 2</t>
  </si>
  <si>
    <t>Álava</t>
  </si>
  <si>
    <t>PVS</t>
  </si>
  <si>
    <t>País Vasco</t>
  </si>
  <si>
    <t>del</t>
  </si>
  <si>
    <t>Gobierno Vasco</t>
  </si>
  <si>
    <t>Departamento de Vivienda, Obras Públicas y Transportes</t>
  </si>
  <si>
    <t>Dirección de Vivienda y Innovación y Control</t>
  </si>
  <si>
    <t>Servicio de Normativa y Control de Calidad</t>
  </si>
  <si>
    <t>D. Francisco Romero Pedreño</t>
  </si>
  <si>
    <t>C/ Aguirrelanda, nº 10</t>
  </si>
  <si>
    <t>01013</t>
  </si>
  <si>
    <t>Vitoria-Gasteiz</t>
  </si>
  <si>
    <t>945 26 89 33</t>
  </si>
  <si>
    <t>945 28 99 21</t>
  </si>
  <si>
    <t>registro-lyecce@ej-gv.es</t>
  </si>
  <si>
    <t>Albacete</t>
  </si>
  <si>
    <t>CJM</t>
  </si>
  <si>
    <t>Castilla-La Mancha</t>
  </si>
  <si>
    <t>de la</t>
  </si>
  <si>
    <t>Junta de Comunidades de Castilla-La Mancha</t>
  </si>
  <si>
    <t>Consejería de Vivienda y Urbanismo</t>
  </si>
  <si>
    <t>Dirección General de la Vivienda</t>
  </si>
  <si>
    <t>Servicio de Normativa y Calidad de la Edificación</t>
  </si>
  <si>
    <t>Dº Esther Villapalos Gaspar</t>
  </si>
  <si>
    <t>Jefe del Servicio</t>
  </si>
  <si>
    <t>Pº. Del Cristo de la Vega, s/n</t>
  </si>
  <si>
    <t>45071</t>
  </si>
  <si>
    <t>Toledo</t>
  </si>
  <si>
    <t>925 26 62 97</t>
  </si>
  <si>
    <t>925 26 69 31</t>
  </si>
  <si>
    <t>evillapalos@jccm.es</t>
  </si>
  <si>
    <t>Alicante</t>
  </si>
  <si>
    <t>VAL</t>
  </si>
  <si>
    <t>Valencia</t>
  </si>
  <si>
    <t>Generalitat Valenciana</t>
  </si>
  <si>
    <t>Conselleria de Vivienda, Obras Públicas y Vertebración del Territorio</t>
  </si>
  <si>
    <t>Dirección General de Vivienda, Rehabilitación y Regeneración Urbana</t>
  </si>
  <si>
    <t>Área de Calidad en la Edificación</t>
  </si>
  <si>
    <t>D. Francisco Cosme de Mazarredo y Pampló</t>
  </si>
  <si>
    <t>Jefe del Área</t>
  </si>
  <si>
    <t>C/ Tres Forques, nº 98</t>
  </si>
  <si>
    <t>46018</t>
  </si>
  <si>
    <t>96 398 65 10</t>
  </si>
  <si>
    <t>96 398 65 00</t>
  </si>
  <si>
    <t>http://www.habitatge.gva.es/web/vivienda-y-calidad-en-la-edificacion</t>
  </si>
  <si>
    <t>Almería</t>
  </si>
  <si>
    <t>AND</t>
  </si>
  <si>
    <t>Andalucía</t>
  </si>
  <si>
    <t>Junta de Andalucía</t>
  </si>
  <si>
    <t>Consejería de Obras Públicas y Transportes</t>
  </si>
  <si>
    <t>Dirección General de Carreteras</t>
  </si>
  <si>
    <t>Gabinete de Control de Calidad</t>
  </si>
  <si>
    <t>Dª. Rafaela Barquero Díaz</t>
  </si>
  <si>
    <t>Jefe del Gabinete</t>
  </si>
  <si>
    <t>C/ Charles Darwin s/n. Isla de la Cartuja</t>
  </si>
  <si>
    <t>41071</t>
  </si>
  <si>
    <t>Sevilla</t>
  </si>
  <si>
    <t>955 058 052</t>
  </si>
  <si>
    <t>955 058 049</t>
  </si>
  <si>
    <t>controldecalidad.copv@juntadeandalucia.es</t>
  </si>
  <si>
    <t>Asturias</t>
  </si>
  <si>
    <t>AST</t>
  </si>
  <si>
    <t>Gobierno del Principado de Asturias</t>
  </si>
  <si>
    <t>Consejería de Bienestar Social y Vivienda</t>
  </si>
  <si>
    <t>Dirección General de Vivienda</t>
  </si>
  <si>
    <t>Laboratorio LACE</t>
  </si>
  <si>
    <t>D. Juan Carlos Cortina Villar</t>
  </si>
  <si>
    <t>Jefe de Sección</t>
  </si>
  <si>
    <t>C/ doctor Bellmunt, nº 6</t>
  </si>
  <si>
    <t>33006</t>
  </si>
  <si>
    <t>Oviedo</t>
  </si>
  <si>
    <t>985 23 33 17</t>
  </si>
  <si>
    <t>985 25 18 91</t>
  </si>
  <si>
    <t>juancarlos.cortinavillar@asturias.org</t>
  </si>
  <si>
    <t>Ávila</t>
  </si>
  <si>
    <t>CYL</t>
  </si>
  <si>
    <t>Castilla y León</t>
  </si>
  <si>
    <t>Junta de Castilla y León</t>
  </si>
  <si>
    <t>Consejería de Fomento y Medio Ambiente</t>
  </si>
  <si>
    <t>Secretaría General</t>
  </si>
  <si>
    <t>Servicio de Tecnología y Contol de Calidad</t>
  </si>
  <si>
    <t>Polígono industrial Argales, parcela 113-C. C/  Vázquez de Menchaca, s/n</t>
  </si>
  <si>
    <t>47008</t>
  </si>
  <si>
    <t>Valladolid</t>
  </si>
  <si>
    <t>983 23 10 34</t>
  </si>
  <si>
    <t>983 47 96 03</t>
  </si>
  <si>
    <t>Badajoz</t>
  </si>
  <si>
    <t>EXT</t>
  </si>
  <si>
    <t>Extremadura</t>
  </si>
  <si>
    <t>Junta de Extremadura</t>
  </si>
  <si>
    <t>Consejería de Movilidad, Transporte y Vivienda</t>
  </si>
  <si>
    <t>Dirección General de Arquitectura y Calidad de la Edificación</t>
  </si>
  <si>
    <t>Laboratorio de la Junta de Extremadura</t>
  </si>
  <si>
    <t>D. Esteban Sánchez Pérez</t>
  </si>
  <si>
    <t>Polígono industrial Capellanias. Avda. 2 - nº 2</t>
  </si>
  <si>
    <t>10005</t>
  </si>
  <si>
    <t>Cáceres</t>
  </si>
  <si>
    <t>927 006 970</t>
  </si>
  <si>
    <t>927 00 69 69</t>
  </si>
  <si>
    <t>labcaceresv1@agencia.juntaex.es</t>
  </si>
  <si>
    <t>Barcelona</t>
  </si>
  <si>
    <t>CAT</t>
  </si>
  <si>
    <t>Cataluña</t>
  </si>
  <si>
    <t>Generalitat de Catalunya</t>
  </si>
  <si>
    <t>Departamento de Territorio y Sostenibilidad</t>
  </si>
  <si>
    <t>Dirección General de Vivienda.  Agencia de la Vivienda de Cataluña</t>
  </si>
  <si>
    <t>D. José Luis Bádenas Pertegaz</t>
  </si>
  <si>
    <t>C/ d'Aragó, 244-248, 5ª planta</t>
  </si>
  <si>
    <t>08007</t>
  </si>
  <si>
    <t>93 495 80 53</t>
  </si>
  <si>
    <t>934 958 208</t>
  </si>
  <si>
    <t>wbadenas@gencat.net</t>
  </si>
  <si>
    <t>Burgos</t>
  </si>
  <si>
    <t>Cádiz</t>
  </si>
  <si>
    <t>Cantabria</t>
  </si>
  <si>
    <t>CTB</t>
  </si>
  <si>
    <t>Gobierno de la Comunidad Autónoma de Cantabria</t>
  </si>
  <si>
    <t>Consejería de Obras Públicas, Ordenación del Territorio, Vivienda y Urbanismo</t>
  </si>
  <si>
    <t>Dirección General de Vivienda y Arquitectura</t>
  </si>
  <si>
    <t>Rosa López Santamaría</t>
  </si>
  <si>
    <t>C/ Vargas, 53-8ª planta</t>
  </si>
  <si>
    <t>39010</t>
  </si>
  <si>
    <t>Santander</t>
  </si>
  <si>
    <t>942 20 74 9</t>
  </si>
  <si>
    <t>942 20 74 71</t>
  </si>
  <si>
    <t>lopez_ro@cantabria.es</t>
  </si>
  <si>
    <t>Castellón</t>
  </si>
  <si>
    <t>Ceuta</t>
  </si>
  <si>
    <t>CEU</t>
  </si>
  <si>
    <t>Ciudad Autónoma de Ceuta</t>
  </si>
  <si>
    <t>Asamblea de Ceuta</t>
  </si>
  <si>
    <t>Subdirección General de Vivienda</t>
  </si>
  <si>
    <t>D. Ramón Bueno</t>
  </si>
  <si>
    <t>Palacio de la Asamblea</t>
  </si>
  <si>
    <t>51001</t>
  </si>
  <si>
    <t>956 52 83 12</t>
  </si>
  <si>
    <t>emvicesa@emvicesa.es</t>
  </si>
  <si>
    <t>Ciudad Real</t>
  </si>
  <si>
    <t>Córdoba</t>
  </si>
  <si>
    <t>Cuenca</t>
  </si>
  <si>
    <t>Girona</t>
  </si>
  <si>
    <t>Granada</t>
  </si>
  <si>
    <t>Guadalajara</t>
  </si>
  <si>
    <t>Guipúzcoa</t>
  </si>
  <si>
    <t>Huelva</t>
  </si>
  <si>
    <t>Huesca</t>
  </si>
  <si>
    <t>ARA</t>
  </si>
  <si>
    <t>Aragón</t>
  </si>
  <si>
    <t>Gobierno de Aragón</t>
  </si>
  <si>
    <t>Departamento de Obras Públicas, Urbanismo y Transportes</t>
  </si>
  <si>
    <t>Dirección General de Vivienda y Rahabilitación</t>
  </si>
  <si>
    <t>Servicio de Arquitectura y Rehabilitación</t>
  </si>
  <si>
    <t>D. Jesús Andreu Merelles</t>
  </si>
  <si>
    <t>Jefe del Servicio de Arquitectura y Rehabilitación</t>
  </si>
  <si>
    <t>Paseo Maria Agustin nº 36 puerta 7 planta2</t>
  </si>
  <si>
    <t>50004</t>
  </si>
  <si>
    <t>Zaragoza</t>
  </si>
  <si>
    <t>976 174 568</t>
  </si>
  <si>
    <t>drlaboratoriosentidades@aragon.es</t>
  </si>
  <si>
    <t>Islas Baleares</t>
  </si>
  <si>
    <t>BAL</t>
  </si>
  <si>
    <t>Baleares</t>
  </si>
  <si>
    <t>Gobierno de les Illes Balears</t>
  </si>
  <si>
    <t>Consejería de Vivienda y Obras Públicas</t>
  </si>
  <si>
    <t>Direcció General de Arquitectura y Vivienda</t>
  </si>
  <si>
    <t>Servicio de Arquitectura</t>
  </si>
  <si>
    <t>D. Juan S. Bauzá Crespi</t>
  </si>
  <si>
    <t>Plaça del Rosarí, nº 5</t>
  </si>
  <si>
    <t>07001</t>
  </si>
  <si>
    <t>Palma de Mallorca</t>
  </si>
  <si>
    <t>Illes Balears</t>
  </si>
  <si>
    <t>971 78 49 83</t>
  </si>
  <si>
    <t>971 78 45 85</t>
  </si>
  <si>
    <t xml:space="preserve">www.dghabita.caib.es </t>
  </si>
  <si>
    <t>Jaén</t>
  </si>
  <si>
    <t>La Coruña</t>
  </si>
  <si>
    <t>GAL</t>
  </si>
  <si>
    <t>Galicia</t>
  </si>
  <si>
    <t>Junta de Galicia</t>
  </si>
  <si>
    <t>Consellería de Infraestructuras y Vivienda</t>
  </si>
  <si>
    <t>Instituto Gallego de Vivienda y Suelo, IGVS</t>
  </si>
  <si>
    <t>Unidad de Calidad y Habitabilidad</t>
  </si>
  <si>
    <t>Dª. María José Paniagua Mateos</t>
  </si>
  <si>
    <t>Pza. de Luis Seoane, s/n. Edificio de Servicios Múltiples. 8ª planta- Ala sur</t>
  </si>
  <si>
    <t>15008</t>
  </si>
  <si>
    <t>A Coruña</t>
  </si>
  <si>
    <t>981 54 19 58</t>
  </si>
  <si>
    <t>881 99 92 43</t>
  </si>
  <si>
    <t>calidade.edificacion@xunta.gal;   maria.jose.paniagua.mateos@xunta.gal</t>
  </si>
  <si>
    <t>La Rioja</t>
  </si>
  <si>
    <t>LRJ</t>
  </si>
  <si>
    <t>Gobierno de la Comunidad Autónoma de La Rioja</t>
  </si>
  <si>
    <t>D. Ignacio Fernández Muro</t>
  </si>
  <si>
    <t>C/ Marqués de Murrieta, nº 76</t>
  </si>
  <si>
    <t>26005</t>
  </si>
  <si>
    <t>Logroño</t>
  </si>
  <si>
    <t>941 29 11 00</t>
  </si>
  <si>
    <t>670 43083018</t>
  </si>
  <si>
    <t>941 29 12 44</t>
  </si>
  <si>
    <t>vivienda.calidad@larioja.org</t>
  </si>
  <si>
    <t>Las Palmas de Gran Canaria</t>
  </si>
  <si>
    <t>CNR</t>
  </si>
  <si>
    <t>Canarias- las Palmas</t>
  </si>
  <si>
    <t>Gobierno de Canarias</t>
  </si>
  <si>
    <t>Viceconsejería de Infraestructuras y Planificación</t>
  </si>
  <si>
    <t>Servicio de Laboratorios y Calidad de la Construcción</t>
  </si>
  <si>
    <t>D. Salvador Borrego Peinador</t>
  </si>
  <si>
    <t>Polígono industrial San Cristobal. Pza. de Benalmádena, s/n</t>
  </si>
  <si>
    <t>35016</t>
  </si>
  <si>
    <t>Canarias</t>
  </si>
  <si>
    <t>928 31 40 90</t>
  </si>
  <si>
    <t>928 31 62 77</t>
  </si>
  <si>
    <t>labora.copt@gobiernodecanarias.org</t>
  </si>
  <si>
    <t>León</t>
  </si>
  <si>
    <t>Lleida</t>
  </si>
  <si>
    <t>Lugo</t>
  </si>
  <si>
    <t>Madrid</t>
  </si>
  <si>
    <t>MAD</t>
  </si>
  <si>
    <t>Gobierno de la Comunidad de Madrid</t>
  </si>
  <si>
    <t>Consejería de  Vivienda y Administración Local</t>
  </si>
  <si>
    <t>Dirección General de Vivienda y Rehabilitación</t>
  </si>
  <si>
    <t>Área de Normativa Técnica, Supervisión y Control</t>
  </si>
  <si>
    <t>D. José Mª Zoya Asensio</t>
  </si>
  <si>
    <t>Jefe de Área</t>
  </si>
  <si>
    <t>C/ Maudes, 17 (nave 4ª, 2ª planta)</t>
  </si>
  <si>
    <t>28003</t>
  </si>
  <si>
    <t>91 580 43 45</t>
  </si>
  <si>
    <t>91 580 43 96</t>
  </si>
  <si>
    <t>ANTSyC@madrid.org</t>
  </si>
  <si>
    <t>Málaga</t>
  </si>
  <si>
    <t>Melilla</t>
  </si>
  <si>
    <t>MEL</t>
  </si>
  <si>
    <t>Ciudad Autónoma de Melilla</t>
  </si>
  <si>
    <t>Ciudad autónoma de Melilla</t>
  </si>
  <si>
    <t>Dirección General de Arquitectura</t>
  </si>
  <si>
    <t>D. Antinio Roman Jodar Criado</t>
  </si>
  <si>
    <t>Director General</t>
  </si>
  <si>
    <t>C/ Duque de Ahumada, s/n</t>
  </si>
  <si>
    <t>52001</t>
  </si>
  <si>
    <t>952 69 92 23</t>
  </si>
  <si>
    <t>629 28 88 23</t>
  </si>
  <si>
    <t>ajodar01@melilla.es</t>
  </si>
  <si>
    <t>Murcia</t>
  </si>
  <si>
    <t>MUR</t>
  </si>
  <si>
    <t>Comunidad Autónoma de la Región de Murcia</t>
  </si>
  <si>
    <t>Consejería de Fomento e Infraestructuras</t>
  </si>
  <si>
    <t>Dirección General de Ordenación del Territorio, Arquitectura  y Vivienda</t>
  </si>
  <si>
    <t>Servicio de Gestión de la Calidad de la Edificación</t>
  </si>
  <si>
    <t>Dª. Teresa Barceló</t>
  </si>
  <si>
    <t>Polígono Industrial Oeste. Parcela 16-1 (San Ginés)</t>
  </si>
  <si>
    <t>30820</t>
  </si>
  <si>
    <t>Alcantarilla</t>
  </si>
  <si>
    <t>968 80 83 50</t>
  </si>
  <si>
    <t>968 80 83 49</t>
  </si>
  <si>
    <t>teresa.barcelo@carm.es</t>
  </si>
  <si>
    <t>Navarra</t>
  </si>
  <si>
    <t>NAV-L</t>
  </si>
  <si>
    <t>Gobierno de Navarra</t>
  </si>
  <si>
    <t>Departamento de Obras Públicas, Transportes y Comunicaciones</t>
  </si>
  <si>
    <t>Dirección General de Obras Públicas</t>
  </si>
  <si>
    <t xml:space="preserve"> Servicio de Caminos y Construcción</t>
  </si>
  <si>
    <t>José María Pérez Ureña</t>
  </si>
  <si>
    <t>Polígono Industrial de Burlada. C/ Iturrondo, nº 1</t>
  </si>
  <si>
    <t>Burgada</t>
  </si>
  <si>
    <t>848 42 30 40</t>
  </si>
  <si>
    <t>848 42 30 52</t>
  </si>
  <si>
    <t>jperezur@cfnavarra.es</t>
  </si>
  <si>
    <t>Orense</t>
  </si>
  <si>
    <t>Palencia</t>
  </si>
  <si>
    <t>Pontevedra</t>
  </si>
  <si>
    <t>Salamanca</t>
  </si>
  <si>
    <t>Santa Cruz de Tenerife</t>
  </si>
  <si>
    <t>Canarias- Tenerife</t>
  </si>
  <si>
    <t>D. Javier Jubera Pérez</t>
  </si>
  <si>
    <t>Llano del Moro. C/ Talavera, s/n</t>
  </si>
  <si>
    <t>38291</t>
  </si>
  <si>
    <t>Santa Cruz de Tenerífe</t>
  </si>
  <si>
    <t>922 62 26 96</t>
  </si>
  <si>
    <t>922 62 30 88</t>
  </si>
  <si>
    <t>922 62 28 24</t>
  </si>
  <si>
    <t>Segovia</t>
  </si>
  <si>
    <t>Soria</t>
  </si>
  <si>
    <t>Tarragona</t>
  </si>
  <si>
    <t>Teruel</t>
  </si>
  <si>
    <t>calidadedificacion_cma@gva.eshttp://www.habitatge.gva.es/web/vivienda-y-calidad-en-la-edificacion</t>
  </si>
  <si>
    <t>Vizcaya</t>
  </si>
  <si>
    <t>Dirección de Vivienda, Innovación y Control</t>
  </si>
  <si>
    <t>Zamora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</si>
</sst>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quot; de &quot;mmmm&quot; de &quot;yyyy;@"/>
    <numFmt numFmtId="165" formatCode="0000"/>
  </numFmts>
  <fonts count="50">
    <font>
      <sz val="10"/>
      <name val="Arial"/>
      <family val="2"/>
    </font>
    <font>
      <u/>
      <sz val="10"/>
      <color indexed="12"/>
      <name val="MS Sans Serif"/>
      <family val="2"/>
    </font>
    <font>
      <sz val="10"/>
      <name val="MS Sans Serif"/>
      <family val="2"/>
    </font>
    <font>
      <sz val="11"/>
      <color indexed="9"/>
      <name val="Calibri"/>
      <family val="2"/>
    </font>
    <font>
      <sz val="9"/>
      <name val="Arial"/>
      <family val="2"/>
    </font>
    <font>
      <b/>
      <sz val="9"/>
      <name val="Arial"/>
      <family val="2"/>
    </font>
    <font>
      <b/>
      <sz val="11"/>
      <name val="Arial"/>
      <family val="2"/>
    </font>
    <font>
      <sz val="11"/>
      <name val="Arial"/>
      <family val="2"/>
    </font>
    <font>
      <b/>
      <sz val="10"/>
      <name val="Arial"/>
      <family val="2"/>
    </font>
    <font>
      <sz val="9"/>
      <color indexed="8"/>
      <name val="Arial"/>
      <family val="2"/>
    </font>
    <font>
      <sz val="9"/>
      <name val="Times New Roman"/>
      <family val="1"/>
    </font>
    <font>
      <b/>
      <sz val="9"/>
      <color indexed="8"/>
      <name val="Arial"/>
      <family val="2"/>
    </font>
    <font>
      <b/>
      <i/>
      <sz val="9"/>
      <color indexed="8"/>
      <name val="Arial"/>
      <family val="2"/>
    </font>
    <font>
      <b/>
      <i/>
      <sz val="9"/>
      <name val="Arial"/>
      <family val="2"/>
    </font>
    <font>
      <u/>
      <sz val="9"/>
      <name val="Arial"/>
      <charset val="204"/>
    </font>
    <font>
      <sz val="8"/>
      <name val="Arial"/>
      <family val="2"/>
    </font>
    <font>
      <b/>
      <sz val="12"/>
      <name val="Arial"/>
      <family val="2"/>
    </font>
    <font>
      <u/>
      <sz val="10"/>
      <color indexed="12"/>
      <name val="Arial"/>
      <family val="2"/>
    </font>
    <font>
      <b/>
      <sz val="14"/>
      <name val="Arial"/>
      <family val="2"/>
    </font>
    <font>
      <strike/>
      <sz val="10"/>
      <name val="Arial"/>
      <family val="2"/>
    </font>
    <font>
      <strike/>
      <sz val="9"/>
      <name val="Arial"/>
      <family val="2"/>
    </font>
    <font>
      <b/>
      <strike/>
      <sz val="9"/>
      <name val="Arial"/>
      <family val="2"/>
    </font>
    <font>
      <b/>
      <sz val="8"/>
      <name val="Arial"/>
      <family val="2"/>
    </font>
    <font>
      <u/>
      <sz val="9"/>
      <color indexed="12"/>
      <name val="Arial"/>
      <family val="2"/>
    </font>
    <font>
      <sz val="10"/>
      <color indexed="8"/>
      <name val="Arial"/>
      <family val="2"/>
    </font>
    <font>
      <sz val="8"/>
      <color indexed="8"/>
      <name val="Arial"/>
      <family val="2"/>
    </font>
    <font>
      <sz val="10"/>
      <name val="Arial"/>
      <family val="2"/>
    </font>
    <font>
      <i/>
      <sz val="9"/>
      <name val="Arial"/>
      <family val="2"/>
    </font>
    <font>
      <i/>
      <sz val="8"/>
      <name val="Arial"/>
      <family val="2"/>
    </font>
    <font>
      <sz val="9"/>
      <color rgb="FFFF0000"/>
      <name val="Arial"/>
      <family val="2"/>
    </font>
    <font>
      <sz val="10"/>
      <color rgb="FFFF0000"/>
      <name val="Arial"/>
      <family val="2"/>
    </font>
    <font>
      <b/>
      <sz val="9"/>
      <color rgb="FFFF0000"/>
      <name val="Arial"/>
      <family val="2"/>
    </font>
    <font>
      <b/>
      <sz val="9"/>
      <color rgb="FF00B0F0"/>
      <name val="Arial"/>
      <family val="2"/>
    </font>
    <font>
      <sz val="11"/>
      <color indexed="10"/>
      <name val="Wingdings"/>
      <charset val="2"/>
    </font>
    <font>
      <i/>
      <sz val="9"/>
      <color rgb="FFFF0000"/>
      <name val="Arial"/>
      <family val="2"/>
    </font>
    <font>
      <i/>
      <strike/>
      <sz val="9"/>
      <name val="Arial"/>
      <family val="2"/>
    </font>
    <font>
      <sz val="8"/>
      <color rgb="FFFF0000"/>
      <name val="Arial"/>
      <family val="2"/>
    </font>
    <font>
      <b/>
      <sz val="9"/>
      <name val="Arial"/>
      <family val="2"/>
      <charset val="1"/>
    </font>
    <font>
      <b/>
      <sz val="11"/>
      <name val="Arial"/>
      <family val="2"/>
      <charset val="1"/>
    </font>
    <font>
      <b/>
      <sz val="10"/>
      <name val="Arial"/>
      <family val="2"/>
      <charset val="1"/>
    </font>
    <font>
      <sz val="9"/>
      <name val="Arial"/>
      <family val="2"/>
      <charset val="1"/>
    </font>
    <font>
      <sz val="9"/>
      <name val="Arial"/>
      <charset val="1"/>
    </font>
    <font>
      <b/>
      <sz val="9"/>
      <color indexed="8"/>
      <name val="Calibri"/>
      <family val="2"/>
      <charset val="1"/>
    </font>
    <font>
      <sz val="10"/>
      <color indexed="8"/>
      <name val="Arial"/>
      <charset val="1"/>
    </font>
    <font>
      <sz val="10"/>
      <name val="Arial"/>
      <charset val="1"/>
    </font>
    <font>
      <strike/>
      <sz val="10"/>
      <name val="Arial"/>
      <charset val="1"/>
    </font>
    <font>
      <sz val="9"/>
      <color indexed="8"/>
      <name val="Calibri"/>
      <family val="2"/>
      <charset val="1"/>
    </font>
    <font>
      <sz val="12"/>
      <name val="Arial"/>
      <family val="2"/>
      <charset val="1"/>
    </font>
    <font>
      <sz val="12"/>
      <name val="Arial"/>
      <charset val="1"/>
    </font>
    <font>
      <b/>
      <sz val="16"/>
      <name val="Arial"/>
      <family val="2"/>
    </font>
  </fonts>
  <fills count="10">
    <fill>
      <patternFill patternType="none"/>
    </fill>
    <fill>
      <patternFill patternType="gray125"/>
    </fill>
    <fill>
      <patternFill patternType="solid">
        <fgColor indexed="53"/>
        <bgColor indexed="52"/>
      </patternFill>
    </fill>
    <fill>
      <patternFill patternType="solid">
        <fgColor indexed="22"/>
        <bgColor indexed="31"/>
      </patternFill>
    </fill>
    <fill>
      <patternFill patternType="solid">
        <fgColor indexed="9"/>
        <bgColor indexed="26"/>
      </patternFill>
    </fill>
    <fill>
      <patternFill patternType="solid">
        <fgColor indexed="31"/>
        <bgColor indexed="22"/>
      </patternFill>
    </fill>
    <fill>
      <patternFill patternType="solid">
        <fgColor theme="9" tint="0.59999389629810485"/>
        <bgColor indexed="31"/>
      </patternFill>
    </fill>
    <fill>
      <patternFill patternType="solid">
        <fgColor theme="4" tint="0.79998168889431442"/>
        <bgColor indexed="41"/>
      </patternFill>
    </fill>
    <fill>
      <patternFill patternType="solid">
        <fgColor indexed="22"/>
        <bgColor indexed="41"/>
      </patternFill>
    </fill>
    <fill>
      <patternFill patternType="solid">
        <fgColor theme="0"/>
        <bgColor indexed="51"/>
      </patternFill>
    </fill>
  </fills>
  <borders count="125">
    <border>
      <left/>
      <right/>
      <top/>
      <bottom/>
      <diagonal/>
    </border>
    <border>
      <left/>
      <right/>
      <top/>
      <bottom style="medium">
        <color indexed="9"/>
      </bottom>
      <diagonal/>
    </border>
    <border>
      <left/>
      <right style="medium">
        <color indexed="9"/>
      </right>
      <top/>
      <bottom style="medium">
        <color indexed="9"/>
      </bottom>
      <diagonal/>
    </border>
    <border>
      <left style="medium">
        <color indexed="9"/>
      </left>
      <right/>
      <top/>
      <bottom style="medium">
        <color indexed="9"/>
      </bottom>
      <diagonal/>
    </border>
    <border>
      <left/>
      <right/>
      <top style="thin">
        <color indexed="8"/>
      </top>
      <bottom/>
      <diagonal/>
    </border>
    <border>
      <left style="thin">
        <color indexed="9"/>
      </left>
      <right style="thin">
        <color indexed="9"/>
      </right>
      <top style="thin">
        <color indexed="8"/>
      </top>
      <bottom style="thin">
        <color indexed="8"/>
      </bottom>
      <diagonal/>
    </border>
    <border>
      <left/>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hair">
        <color indexed="8"/>
      </left>
      <right style="hair">
        <color indexed="8"/>
      </right>
      <top style="hair">
        <color indexed="8"/>
      </top>
      <bottom style="hair">
        <color indexed="8"/>
      </bottom>
      <diagonal/>
    </border>
    <border>
      <left style="medium">
        <color indexed="8"/>
      </left>
      <right style="medium">
        <color indexed="8"/>
      </right>
      <top/>
      <bottom style="medium">
        <color indexed="8"/>
      </bottom>
      <diagonal/>
    </border>
    <border>
      <left style="medium">
        <color indexed="8"/>
      </left>
      <right style="medium">
        <color indexed="8"/>
      </right>
      <top style="hair">
        <color indexed="8"/>
      </top>
      <bottom style="hair">
        <color indexed="8"/>
      </bottom>
      <diagonal/>
    </border>
    <border>
      <left style="hair">
        <color indexed="8"/>
      </left>
      <right style="hair">
        <color indexed="8"/>
      </right>
      <top style="hair">
        <color indexed="8"/>
      </top>
      <bottom style="medium">
        <color indexed="8"/>
      </bottom>
      <diagonal/>
    </border>
    <border>
      <left style="medium">
        <color indexed="8"/>
      </left>
      <right style="medium">
        <color indexed="8"/>
      </right>
      <top style="hair">
        <color indexed="8"/>
      </top>
      <bottom style="medium">
        <color indexed="8"/>
      </bottom>
      <diagonal/>
    </border>
    <border>
      <left style="medium">
        <color indexed="8"/>
      </left>
      <right style="hair">
        <color indexed="8"/>
      </right>
      <top style="medium">
        <color indexed="8"/>
      </top>
      <bottom style="hair">
        <color indexed="8"/>
      </bottom>
      <diagonal/>
    </border>
    <border>
      <left style="medium">
        <color indexed="8"/>
      </left>
      <right style="hair">
        <color indexed="8"/>
      </right>
      <top style="hair">
        <color indexed="8"/>
      </top>
      <bottom style="hair">
        <color indexed="8"/>
      </bottom>
      <diagonal/>
    </border>
    <border>
      <left style="medium">
        <color indexed="8"/>
      </left>
      <right style="hair">
        <color indexed="8"/>
      </right>
      <top style="hair">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diagonal/>
    </border>
    <border>
      <left style="medium">
        <color indexed="8"/>
      </left>
      <right/>
      <top/>
      <bottom style="medium">
        <color indexed="8"/>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medium">
        <color indexed="9"/>
      </right>
      <top style="thin">
        <color indexed="9"/>
      </top>
      <bottom style="thin">
        <color indexed="9"/>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9"/>
      </left>
      <right style="thin">
        <color indexed="9"/>
      </right>
      <top/>
      <bottom style="medium">
        <color indexed="9"/>
      </bottom>
      <diagonal/>
    </border>
    <border>
      <left style="thin">
        <color indexed="9"/>
      </left>
      <right/>
      <top style="thin">
        <color indexed="9"/>
      </top>
      <bottom style="thin">
        <color indexed="9"/>
      </bottom>
      <diagonal/>
    </border>
    <border>
      <left/>
      <right/>
      <top style="medium">
        <color indexed="9"/>
      </top>
      <bottom style="medium">
        <color indexed="9"/>
      </bottom>
      <diagonal/>
    </border>
    <border>
      <left style="medium">
        <color indexed="9"/>
      </left>
      <right style="medium">
        <color indexed="9"/>
      </right>
      <top style="medium">
        <color indexed="9"/>
      </top>
      <bottom style="thin">
        <color indexed="8"/>
      </bottom>
      <diagonal/>
    </border>
    <border>
      <left style="thin">
        <color indexed="9"/>
      </left>
      <right style="thin">
        <color indexed="9"/>
      </right>
      <top style="medium">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style="medium">
        <color indexed="9"/>
      </top>
      <bottom/>
      <diagonal/>
    </border>
    <border>
      <left style="thin">
        <color indexed="9"/>
      </left>
      <right style="thin">
        <color indexed="9"/>
      </right>
      <top style="medium">
        <color indexed="9"/>
      </top>
      <bottom style="medium">
        <color indexed="9"/>
      </bottom>
      <diagonal/>
    </border>
    <border>
      <left/>
      <right style="medium">
        <color indexed="9"/>
      </right>
      <top style="thin">
        <color indexed="9"/>
      </top>
      <bottom/>
      <diagonal/>
    </border>
    <border>
      <left/>
      <right style="medium">
        <color indexed="9"/>
      </right>
      <top style="medium">
        <color indexed="9"/>
      </top>
      <bottom style="medium">
        <color indexed="9"/>
      </bottom>
      <diagonal/>
    </border>
    <border>
      <left style="medium">
        <color indexed="9"/>
      </left>
      <right style="medium">
        <color indexed="9"/>
      </right>
      <top style="thin">
        <color indexed="9"/>
      </top>
      <bottom style="medium">
        <color indexed="9"/>
      </bottom>
      <diagonal/>
    </border>
    <border>
      <left/>
      <right style="thin">
        <color indexed="9"/>
      </right>
      <top style="thin">
        <color indexed="9"/>
      </top>
      <bottom style="thin">
        <color indexed="9"/>
      </bottom>
      <diagonal/>
    </border>
    <border>
      <left style="medium">
        <color indexed="9"/>
      </left>
      <right style="medium">
        <color indexed="9"/>
      </right>
      <top/>
      <bottom style="medium">
        <color indexed="9"/>
      </bottom>
      <diagonal/>
    </border>
    <border>
      <left style="medium">
        <color indexed="9"/>
      </left>
      <right style="medium">
        <color indexed="9"/>
      </right>
      <top/>
      <bottom/>
      <diagonal/>
    </border>
    <border>
      <left style="medium">
        <color indexed="9"/>
      </left>
      <right style="thin">
        <color indexed="9"/>
      </right>
      <top/>
      <bottom style="medium">
        <color indexed="9"/>
      </bottom>
      <diagonal/>
    </border>
    <border>
      <left style="medium">
        <color indexed="9"/>
      </left>
      <right style="medium">
        <color indexed="9"/>
      </right>
      <top style="medium">
        <color indexed="9"/>
      </top>
      <bottom/>
      <diagonal/>
    </border>
    <border>
      <left style="medium">
        <color indexed="9"/>
      </left>
      <right style="thin">
        <color indexed="9"/>
      </right>
      <top style="medium">
        <color indexed="9"/>
      </top>
      <bottom/>
      <diagonal/>
    </border>
    <border>
      <left/>
      <right style="thin">
        <color indexed="9"/>
      </right>
      <top/>
      <bottom style="thin">
        <color indexed="8"/>
      </bottom>
      <diagonal/>
    </border>
    <border>
      <left style="thin">
        <color indexed="9"/>
      </left>
      <right style="thin">
        <color indexed="9"/>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thin">
        <color indexed="8"/>
      </bottom>
      <diagonal/>
    </border>
    <border>
      <left style="hair">
        <color indexed="8"/>
      </left>
      <right style="hair">
        <color indexed="8"/>
      </right>
      <top style="medium">
        <color indexed="8"/>
      </top>
      <bottom style="hair">
        <color indexed="8"/>
      </bottom>
      <diagonal/>
    </border>
    <border>
      <left style="medium">
        <color indexed="8"/>
      </left>
      <right/>
      <top style="thin">
        <color indexed="8"/>
      </top>
      <bottom style="thin">
        <color indexed="8"/>
      </bottom>
      <diagonal/>
    </border>
    <border>
      <left style="medium">
        <color indexed="8"/>
      </left>
      <right/>
      <top style="medium">
        <color indexed="8"/>
      </top>
      <bottom style="medium">
        <color indexed="8"/>
      </bottom>
      <diagonal/>
    </border>
    <border>
      <left style="medium">
        <color indexed="64"/>
      </left>
      <right style="hair">
        <color indexed="8"/>
      </right>
      <top style="medium">
        <color indexed="64"/>
      </top>
      <bottom style="hair">
        <color indexed="8"/>
      </bottom>
      <diagonal/>
    </border>
    <border>
      <left style="hair">
        <color indexed="8"/>
      </left>
      <right style="hair">
        <color indexed="8"/>
      </right>
      <top style="medium">
        <color indexed="64"/>
      </top>
      <bottom style="hair">
        <color indexed="8"/>
      </bottom>
      <diagonal/>
    </border>
    <border>
      <left style="medium">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style="medium">
        <color indexed="8"/>
      </left>
      <right style="hair">
        <color indexed="8"/>
      </right>
      <top/>
      <bottom style="hair">
        <color indexed="8"/>
      </bottom>
      <diagonal/>
    </border>
    <border>
      <left style="hair">
        <color indexed="8"/>
      </left>
      <right style="hair">
        <color indexed="8"/>
      </right>
      <top/>
      <bottom style="hair">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9"/>
      </left>
      <right/>
      <top style="medium">
        <color indexed="9"/>
      </top>
      <bottom style="thin">
        <color indexed="8"/>
      </bottom>
      <diagonal/>
    </border>
    <border>
      <left/>
      <right/>
      <top style="thin">
        <color indexed="8"/>
      </top>
      <bottom style="thin">
        <color indexed="9"/>
      </bottom>
      <diagonal/>
    </border>
    <border>
      <left/>
      <right/>
      <top style="thin">
        <color indexed="9"/>
      </top>
      <bottom style="thin">
        <color indexed="8"/>
      </bottom>
      <diagonal/>
    </border>
    <border>
      <left style="medium">
        <color indexed="8"/>
      </left>
      <right style="thin">
        <color indexed="9"/>
      </right>
      <top style="thin">
        <color indexed="9"/>
      </top>
      <bottom style="thin">
        <color indexed="9"/>
      </bottom>
      <diagonal/>
    </border>
    <border>
      <left style="medium">
        <color indexed="9"/>
      </left>
      <right style="thin">
        <color indexed="9"/>
      </right>
      <top/>
      <bottom style="thin">
        <color indexed="9"/>
      </bottom>
      <diagonal/>
    </border>
    <border>
      <left style="medium">
        <color indexed="9"/>
      </left>
      <right style="thin">
        <color indexed="9"/>
      </right>
      <top style="medium">
        <color indexed="9"/>
      </top>
      <bottom style="thin">
        <color indexed="8"/>
      </bottom>
      <diagonal/>
    </border>
    <border>
      <left style="thin">
        <color indexed="9"/>
      </left>
      <right style="thin">
        <color indexed="9"/>
      </right>
      <top style="thin">
        <color indexed="8"/>
      </top>
      <bottom style="thin">
        <color indexed="9"/>
      </bottom>
      <diagonal/>
    </border>
    <border>
      <left style="medium">
        <color indexed="9"/>
      </left>
      <right style="thin">
        <color indexed="9"/>
      </right>
      <top style="medium">
        <color indexed="9"/>
      </top>
      <bottom style="medium">
        <color indexed="9"/>
      </bottom>
      <diagonal/>
    </border>
    <border>
      <left style="medium">
        <color indexed="9"/>
      </left>
      <right style="medium">
        <color indexed="9"/>
      </right>
      <top style="thin">
        <color indexed="9"/>
      </top>
      <bottom style="thin">
        <color indexed="8"/>
      </bottom>
      <diagonal/>
    </border>
    <border>
      <left style="medium">
        <color indexed="8"/>
      </left>
      <right/>
      <top style="thin">
        <color indexed="8"/>
      </top>
      <bottom style="medium">
        <color indexed="8"/>
      </bottom>
      <diagonal/>
    </border>
    <border>
      <left style="medium">
        <color indexed="8"/>
      </left>
      <right/>
      <top/>
      <bottom/>
      <diagonal/>
    </border>
    <border>
      <left style="thin">
        <color indexed="64"/>
      </left>
      <right/>
      <top/>
      <bottom/>
      <diagonal/>
    </border>
    <border>
      <left style="medium">
        <color indexed="8"/>
      </left>
      <right style="medium">
        <color indexed="64"/>
      </right>
      <top style="medium">
        <color indexed="8"/>
      </top>
      <bottom style="medium">
        <color indexed="8"/>
      </bottom>
      <diagonal/>
    </border>
    <border>
      <left style="medium">
        <color indexed="8"/>
      </left>
      <right style="medium">
        <color indexed="64"/>
      </right>
      <top style="medium">
        <color indexed="8"/>
      </top>
      <bottom style="thin">
        <color indexed="8"/>
      </bottom>
      <diagonal/>
    </border>
    <border>
      <left style="medium">
        <color indexed="8"/>
      </left>
      <right style="medium">
        <color indexed="64"/>
      </right>
      <top style="thin">
        <color indexed="8"/>
      </top>
      <bottom style="thin">
        <color indexed="8"/>
      </bottom>
      <diagonal/>
    </border>
    <border>
      <left style="medium">
        <color indexed="8"/>
      </left>
      <right style="medium">
        <color indexed="64"/>
      </right>
      <top style="thin">
        <color indexed="8"/>
      </top>
      <bottom style="medium">
        <color indexed="8"/>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top/>
      <bottom/>
      <diagonal/>
    </border>
    <border>
      <left style="medium">
        <color indexed="64"/>
      </left>
      <right/>
      <top style="thin">
        <color indexed="8"/>
      </top>
      <bottom style="thin">
        <color indexed="8"/>
      </bottom>
      <diagonal/>
    </border>
    <border>
      <left/>
      <right/>
      <top/>
      <bottom style="medium">
        <color indexed="64"/>
      </bottom>
      <diagonal/>
    </border>
    <border>
      <left style="medium">
        <color indexed="8"/>
      </left>
      <right style="medium">
        <color indexed="64"/>
      </right>
      <top/>
      <bottom style="thin">
        <color indexed="8"/>
      </bottom>
      <diagonal/>
    </border>
    <border>
      <left style="hair">
        <color indexed="8"/>
      </left>
      <right style="medium">
        <color indexed="64"/>
      </right>
      <top style="medium">
        <color indexed="8"/>
      </top>
      <bottom style="hair">
        <color indexed="8"/>
      </bottom>
      <diagonal/>
    </border>
    <border>
      <left style="hair">
        <color indexed="8"/>
      </left>
      <right style="medium">
        <color indexed="64"/>
      </right>
      <top/>
      <bottom style="hair">
        <color indexed="8"/>
      </bottom>
      <diagonal/>
    </border>
    <border>
      <left style="hair">
        <color indexed="8"/>
      </left>
      <right style="medium">
        <color indexed="64"/>
      </right>
      <top style="hair">
        <color indexed="8"/>
      </top>
      <bottom style="medium">
        <color indexed="8"/>
      </bottom>
      <diagonal/>
    </border>
    <border>
      <left style="hair">
        <color indexed="8"/>
      </left>
      <right style="medium">
        <color indexed="64"/>
      </right>
      <top style="medium">
        <color indexed="64"/>
      </top>
      <bottom/>
      <diagonal/>
    </border>
    <border>
      <left style="medium">
        <color indexed="8"/>
      </left>
      <right style="medium">
        <color indexed="64"/>
      </right>
      <top style="thin">
        <color indexed="8"/>
      </top>
      <bottom/>
      <diagonal/>
    </border>
    <border>
      <left/>
      <right style="medium">
        <color indexed="64"/>
      </right>
      <top style="thin">
        <color indexed="64"/>
      </top>
      <bottom style="thin">
        <color indexed="64"/>
      </bottom>
      <diagonal/>
    </border>
    <border>
      <left style="medium">
        <color indexed="8"/>
      </left>
      <right/>
      <top style="medium">
        <color indexed="8"/>
      </top>
      <bottom style="thin">
        <color indexed="8"/>
      </bottom>
      <diagonal/>
    </border>
    <border>
      <left style="medium">
        <color indexed="64"/>
      </left>
      <right style="medium">
        <color indexed="64"/>
      </right>
      <top style="medium">
        <color indexed="64"/>
      </top>
      <bottom style="medium">
        <color indexed="8"/>
      </bottom>
      <diagonal/>
    </border>
    <border>
      <left style="medium">
        <color indexed="9"/>
      </left>
      <right style="medium">
        <color indexed="64"/>
      </right>
      <top/>
      <bottom style="medium">
        <color indexed="9"/>
      </bottom>
      <diagonal/>
    </border>
    <border>
      <left/>
      <right style="medium">
        <color indexed="64"/>
      </right>
      <top/>
      <bottom style="medium">
        <color indexed="8"/>
      </bottom>
      <diagonal/>
    </border>
    <border>
      <left style="medium">
        <color indexed="9"/>
      </left>
      <right style="medium">
        <color indexed="64"/>
      </right>
      <top style="medium">
        <color indexed="9"/>
      </top>
      <bottom style="thin">
        <color indexed="8"/>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8"/>
      </top>
      <bottom/>
      <diagonal/>
    </border>
    <border>
      <left style="thin">
        <color indexed="9"/>
      </left>
      <right style="medium">
        <color indexed="64"/>
      </right>
      <top style="thin">
        <color indexed="8"/>
      </top>
      <bottom style="thin">
        <color indexed="8"/>
      </bottom>
      <diagonal/>
    </border>
    <border>
      <left/>
      <right style="medium">
        <color indexed="64"/>
      </right>
      <top/>
      <bottom/>
      <diagonal/>
    </border>
    <border>
      <left style="medium">
        <color indexed="8"/>
      </left>
      <right style="medium">
        <color indexed="8"/>
      </right>
      <top style="thin">
        <color indexed="8"/>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hair">
        <color indexed="8"/>
      </left>
      <right style="thin">
        <color indexed="8"/>
      </right>
      <top style="thin">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9"/>
      </bottom>
      <diagonal/>
    </border>
    <border>
      <left/>
      <right style="thick">
        <color indexed="9"/>
      </right>
      <top/>
      <bottom style="thick">
        <color indexed="9"/>
      </bottom>
      <diagonal/>
    </border>
    <border>
      <left style="thick">
        <color indexed="9"/>
      </left>
      <right/>
      <top/>
      <bottom style="thick">
        <color indexed="9"/>
      </bottom>
      <diagonal/>
    </border>
    <border>
      <left style="thick">
        <color indexed="9"/>
      </left>
      <right/>
      <top style="thick">
        <color indexed="9"/>
      </top>
      <bottom style="thin">
        <color indexed="8"/>
      </bottom>
      <diagonal/>
    </border>
    <border>
      <left style="hair">
        <color indexed="8"/>
      </left>
      <right style="medium">
        <color indexed="64"/>
      </right>
      <top style="medium">
        <color indexed="64"/>
      </top>
      <bottom style="hair">
        <color indexed="8"/>
      </bottom>
      <diagonal/>
    </border>
    <border>
      <left/>
      <right style="hair">
        <color indexed="8"/>
      </right>
      <top style="hair">
        <color indexed="8"/>
      </top>
      <bottom/>
      <diagonal/>
    </border>
    <border>
      <left/>
      <right style="hair">
        <color indexed="8"/>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8"/>
      </left>
      <right/>
      <top style="medium">
        <color indexed="64"/>
      </top>
      <bottom style="hair">
        <color indexed="8"/>
      </bottom>
      <diagonal/>
    </border>
    <border>
      <left style="hair">
        <color indexed="8"/>
      </left>
      <right/>
      <top style="hair">
        <color indexed="8"/>
      </top>
      <bottom style="hair">
        <color indexed="8"/>
      </bottom>
      <diagonal/>
    </border>
    <border>
      <left style="hair">
        <color indexed="8"/>
      </left>
      <right/>
      <top style="hair">
        <color indexed="8"/>
      </top>
      <bottom style="medium">
        <color indexed="64"/>
      </bottom>
      <diagonal/>
    </border>
  </borders>
  <cellStyleXfs count="7">
    <xf numFmtId="0" fontId="0" fillId="0" borderId="0"/>
    <xf numFmtId="0" fontId="26" fillId="0" borderId="0"/>
    <xf numFmtId="0" fontId="17" fillId="0" borderId="0" applyNumberFormat="0" applyFill="0" applyBorder="0" applyProtection="0"/>
    <xf numFmtId="0" fontId="1" fillId="0" borderId="0" applyNumberFormat="0" applyFill="0" applyBorder="0" applyProtection="0"/>
    <xf numFmtId="0" fontId="2" fillId="0" borderId="0"/>
    <xf numFmtId="0" fontId="3" fillId="2" borderId="0" applyBorder="0" applyProtection="0"/>
    <xf numFmtId="0" fontId="26" fillId="0" borderId="0"/>
  </cellStyleXfs>
  <cellXfs count="610">
    <xf numFmtId="0" fontId="0" fillId="0" borderId="0" xfId="0"/>
    <xf numFmtId="0" fontId="4" fillId="0" borderId="0" xfId="0" applyFont="1"/>
    <xf numFmtId="0" fontId="5" fillId="0" borderId="0" xfId="0" applyFont="1"/>
    <xf numFmtId="0" fontId="4" fillId="0" borderId="0" xfId="0" applyFont="1" applyAlignment="1">
      <alignment vertical="top" wrapText="1"/>
    </xf>
    <xf numFmtId="0" fontId="8" fillId="0" borderId="4" xfId="0" applyFont="1" applyBorder="1" applyAlignment="1">
      <alignment vertical="center"/>
    </xf>
    <xf numFmtId="164" fontId="0" fillId="0" borderId="5" xfId="0" applyNumberFormat="1" applyBorder="1" applyAlignment="1">
      <alignment horizontal="left" vertical="center"/>
    </xf>
    <xf numFmtId="0" fontId="5" fillId="0" borderId="0" xfId="0" applyFont="1" applyAlignment="1">
      <alignment wrapText="1"/>
    </xf>
    <xf numFmtId="0" fontId="4" fillId="3" borderId="0" xfId="0" applyFont="1" applyFill="1"/>
    <xf numFmtId="0" fontId="5" fillId="0" borderId="6" xfId="0" applyFont="1" applyBorder="1" applyAlignment="1">
      <alignment horizontal="center" vertical="top" wrapText="1"/>
    </xf>
    <xf numFmtId="0" fontId="5" fillId="0" borderId="0" xfId="0" applyFont="1" applyAlignment="1">
      <alignment horizontal="left" vertical="top" wrapText="1"/>
    </xf>
    <xf numFmtId="0" fontId="5" fillId="0" borderId="0" xfId="0" applyFont="1" applyAlignment="1">
      <alignment vertical="top" wrapText="1"/>
    </xf>
    <xf numFmtId="0" fontId="4" fillId="0" borderId="7" xfId="0" applyFont="1" applyBorder="1" applyAlignment="1" applyProtection="1">
      <alignment vertical="top" wrapText="1"/>
      <protection locked="0"/>
    </xf>
    <xf numFmtId="0" fontId="4" fillId="0" borderId="9" xfId="0" applyFont="1" applyBorder="1" applyAlignment="1">
      <alignment horizontal="lef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5" fillId="0" borderId="0" xfId="0" applyFont="1" applyAlignment="1">
      <alignment horizontal="left"/>
    </xf>
    <xf numFmtId="0" fontId="5" fillId="0" borderId="0" xfId="0" applyFont="1" applyAlignment="1">
      <alignment horizontal="center" vertical="top" wrapText="1"/>
    </xf>
    <xf numFmtId="0" fontId="4" fillId="0" borderId="12" xfId="0" applyFont="1" applyBorder="1" applyAlignment="1" applyProtection="1">
      <alignment vertical="top" wrapText="1"/>
      <protection locked="0"/>
    </xf>
    <xf numFmtId="0" fontId="4" fillId="0" borderId="0" xfId="0" applyFont="1" applyAlignment="1">
      <alignment vertical="center"/>
    </xf>
    <xf numFmtId="0" fontId="11" fillId="0" borderId="0" xfId="0" applyFont="1" applyAlignment="1">
      <alignment horizontal="left"/>
    </xf>
    <xf numFmtId="0" fontId="4" fillId="0" borderId="7" xfId="0" applyFont="1" applyBorder="1" applyProtection="1">
      <protection locked="0"/>
    </xf>
    <xf numFmtId="0" fontId="4" fillId="0" borderId="8" xfId="0" applyFont="1" applyBorder="1" applyAlignment="1" applyProtection="1">
      <alignment vertical="top" wrapText="1"/>
      <protection locked="0"/>
    </xf>
    <xf numFmtId="0" fontId="4" fillId="0" borderId="8" xfId="0" applyFont="1" applyBorder="1" applyAlignment="1" applyProtection="1">
      <alignment horizontal="justify" vertical="top" wrapText="1"/>
      <protection locked="0"/>
    </xf>
    <xf numFmtId="0" fontId="4" fillId="0" borderId="9" xfId="0" applyFont="1" applyBorder="1" applyAlignment="1" applyProtection="1">
      <alignment vertical="top" wrapText="1"/>
      <protection locked="0"/>
    </xf>
    <xf numFmtId="0" fontId="4" fillId="0" borderId="9" xfId="0" applyFont="1" applyBorder="1" applyAlignment="1" applyProtection="1">
      <alignment horizontal="justify" vertical="top" wrapText="1"/>
      <protection locked="0"/>
    </xf>
    <xf numFmtId="0" fontId="4" fillId="0" borderId="20" xfId="0" applyFont="1" applyBorder="1" applyAlignment="1" applyProtection="1">
      <alignment vertical="top" wrapText="1"/>
      <protection locked="0"/>
    </xf>
    <xf numFmtId="0" fontId="4" fillId="0" borderId="10" xfId="0" applyFont="1" applyBorder="1" applyAlignment="1" applyProtection="1">
      <alignment vertical="top" wrapText="1"/>
      <protection locked="0"/>
    </xf>
    <xf numFmtId="0" fontId="4" fillId="0" borderId="10" xfId="0" applyFont="1" applyBorder="1" applyAlignment="1" applyProtection="1">
      <alignment horizontal="justify" vertical="top" wrapText="1"/>
      <protection locked="0"/>
    </xf>
    <xf numFmtId="0" fontId="4" fillId="0" borderId="0" xfId="0" applyFont="1" applyAlignment="1">
      <alignment horizontal="left"/>
    </xf>
    <xf numFmtId="0" fontId="13" fillId="0" borderId="0" xfId="5" applyFont="1" applyFill="1" applyBorder="1" applyAlignment="1" applyProtection="1">
      <alignment horizontal="left" vertical="top" wrapText="1"/>
    </xf>
    <xf numFmtId="0" fontId="4" fillId="0" borderId="0" xfId="0" applyFont="1" applyAlignment="1">
      <alignment horizontal="center"/>
    </xf>
    <xf numFmtId="0" fontId="4" fillId="0" borderId="0" xfId="0" applyFont="1" applyAlignment="1">
      <alignment vertical="top"/>
    </xf>
    <xf numFmtId="0" fontId="6" fillId="0" borderId="0" xfId="0" applyFont="1" applyAlignment="1">
      <alignment vertical="top"/>
    </xf>
    <xf numFmtId="0" fontId="0" fillId="0" borderId="1" xfId="0" applyBorder="1" applyAlignment="1">
      <alignment horizontal="center"/>
    </xf>
    <xf numFmtId="0" fontId="0" fillId="0" borderId="2" xfId="0" applyBorder="1"/>
    <xf numFmtId="0" fontId="0" fillId="0" borderId="5" xfId="0" applyBorder="1" applyAlignment="1">
      <alignment horizontal="center"/>
    </xf>
    <xf numFmtId="0" fontId="4" fillId="3" borderId="0" xfId="0" applyFont="1" applyFill="1" applyAlignment="1">
      <alignment horizontal="center"/>
    </xf>
    <xf numFmtId="0" fontId="5" fillId="0" borderId="6" xfId="0" applyFont="1" applyBorder="1" applyAlignment="1">
      <alignment horizontal="center" wrapText="1"/>
    </xf>
    <xf numFmtId="0" fontId="5" fillId="0" borderId="6" xfId="0" applyFont="1" applyBorder="1" applyAlignment="1">
      <alignment horizontal="left" vertical="top" wrapText="1"/>
    </xf>
    <xf numFmtId="0" fontId="5" fillId="0" borderId="6" xfId="0" applyFont="1" applyBorder="1" applyAlignment="1">
      <alignment vertical="top" wrapText="1"/>
    </xf>
    <xf numFmtId="0" fontId="5" fillId="0" borderId="0" xfId="0" applyFont="1" applyAlignment="1">
      <alignment vertical="top"/>
    </xf>
    <xf numFmtId="0" fontId="4" fillId="0" borderId="7" xfId="0" applyFont="1" applyBorder="1" applyAlignment="1" applyProtection="1">
      <alignment horizontal="center" vertical="top"/>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xf>
    <xf numFmtId="0" fontId="4" fillId="0" borderId="10" xfId="0" applyFont="1" applyBorder="1" applyAlignment="1">
      <alignment horizontal="left" vertical="top" wrapText="1"/>
    </xf>
    <xf numFmtId="0" fontId="4" fillId="3" borderId="0" xfId="0" applyFont="1" applyFill="1" applyAlignment="1">
      <alignment vertical="top"/>
    </xf>
    <xf numFmtId="0" fontId="4" fillId="0" borderId="7" xfId="0" applyFont="1" applyBorder="1"/>
    <xf numFmtId="0" fontId="4" fillId="0" borderId="10"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9" fillId="0" borderId="9" xfId="0" applyFont="1" applyBorder="1" applyAlignment="1">
      <alignment horizontal="left" vertical="top" wrapText="1"/>
    </xf>
    <xf numFmtId="0" fontId="4" fillId="0" borderId="21" xfId="0" applyFont="1" applyBorder="1" applyAlignment="1" applyProtection="1">
      <alignment horizontal="left" vertical="top"/>
      <protection locked="0"/>
    </xf>
    <xf numFmtId="0" fontId="4" fillId="0" borderId="21" xfId="0" applyFont="1" applyBorder="1" applyAlignment="1">
      <alignment horizontal="center"/>
    </xf>
    <xf numFmtId="0" fontId="5" fillId="0" borderId="0" xfId="0" applyFont="1" applyAlignment="1">
      <alignment horizontal="center" wrapText="1"/>
    </xf>
    <xf numFmtId="0" fontId="5" fillId="0" borderId="0" xfId="0" applyFont="1" applyAlignment="1">
      <alignment horizontal="left" vertical="top"/>
    </xf>
    <xf numFmtId="0" fontId="4" fillId="0" borderId="7" xfId="0" applyFont="1" applyBorder="1" applyAlignment="1" applyProtection="1">
      <alignment vertical="top"/>
      <protection locked="0"/>
    </xf>
    <xf numFmtId="0" fontId="4" fillId="0" borderId="7" xfId="0" applyFont="1" applyBorder="1" applyAlignment="1">
      <alignment horizontal="center"/>
    </xf>
    <xf numFmtId="0" fontId="4" fillId="0" borderId="7" xfId="0" applyFont="1" applyBorder="1" applyAlignment="1">
      <alignment vertical="top" wrapText="1"/>
    </xf>
    <xf numFmtId="0" fontId="5" fillId="0" borderId="6" xfId="0" applyFont="1" applyBorder="1" applyAlignment="1">
      <alignment horizontal="left" vertical="top"/>
    </xf>
    <xf numFmtId="0" fontId="5" fillId="0" borderId="22" xfId="0" applyFont="1" applyBorder="1" applyAlignment="1">
      <alignment horizontal="center" vertical="top" wrapText="1"/>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0" fillId="0" borderId="23" xfId="0" applyBorder="1"/>
    <xf numFmtId="0" fontId="7" fillId="0" borderId="24" xfId="0" applyFont="1" applyBorder="1" applyAlignment="1">
      <alignment vertical="top"/>
    </xf>
    <xf numFmtId="0" fontId="0" fillId="0" borderId="24" xfId="0" applyBorder="1"/>
    <xf numFmtId="0" fontId="0" fillId="0" borderId="25" xfId="0" applyBorder="1"/>
    <xf numFmtId="0" fontId="6" fillId="0" borderId="26" xfId="0" applyFont="1" applyBorder="1" applyAlignment="1">
      <alignment vertical="top"/>
    </xf>
    <xf numFmtId="0" fontId="0" fillId="0" borderId="27" xfId="0" applyBorder="1"/>
    <xf numFmtId="0" fontId="0" fillId="0" borderId="28" xfId="0" applyBorder="1"/>
    <xf numFmtId="0" fontId="7" fillId="0" borderId="29" xfId="0" applyFont="1" applyBorder="1" applyAlignment="1">
      <alignment vertical="top"/>
    </xf>
    <xf numFmtId="0" fontId="0" fillId="0" borderId="30" xfId="0" applyBorder="1"/>
    <xf numFmtId="0" fontId="6" fillId="0" borderId="31" xfId="0" applyFont="1" applyBorder="1" applyAlignment="1">
      <alignment horizontal="right" vertical="top"/>
    </xf>
    <xf numFmtId="0" fontId="6" fillId="0" borderId="32" xfId="0" applyFont="1" applyBorder="1" applyAlignment="1">
      <alignment horizontal="right" vertical="top"/>
    </xf>
    <xf numFmtId="0" fontId="0" fillId="0" borderId="33" xfId="0" applyBorder="1" applyAlignment="1" applyProtection="1">
      <alignment horizontal="center"/>
      <protection locked="0"/>
    </xf>
    <xf numFmtId="0" fontId="0" fillId="0" borderId="29" xfId="0" applyBorder="1"/>
    <xf numFmtId="0" fontId="0" fillId="0" borderId="34" xfId="0" applyBorder="1"/>
    <xf numFmtId="0" fontId="6" fillId="0" borderId="24" xfId="0" applyFont="1" applyBorder="1" applyAlignment="1">
      <alignment vertical="top"/>
    </xf>
    <xf numFmtId="0" fontId="8" fillId="0" borderId="35" xfId="0" applyFont="1" applyBorder="1"/>
    <xf numFmtId="0" fontId="6" fillId="0" borderId="31" xfId="0" applyFont="1" applyBorder="1" applyAlignment="1">
      <alignment vertical="top"/>
    </xf>
    <xf numFmtId="0" fontId="8" fillId="0" borderId="30" xfId="0" applyFont="1" applyBorder="1"/>
    <xf numFmtId="0" fontId="8" fillId="0" borderId="28" xfId="0" applyFont="1" applyBorder="1"/>
    <xf numFmtId="0" fontId="8" fillId="0" borderId="32" xfId="0" applyFont="1" applyBorder="1"/>
    <xf numFmtId="0" fontId="8" fillId="0" borderId="36" xfId="0" applyFont="1" applyBorder="1"/>
    <xf numFmtId="0" fontId="8" fillId="0" borderId="37" xfId="0" applyFont="1" applyBorder="1"/>
    <xf numFmtId="0" fontId="8" fillId="0" borderId="0" xfId="0" applyFont="1"/>
    <xf numFmtId="0" fontId="6" fillId="0" borderId="23" xfId="0" applyFont="1" applyBorder="1" applyAlignment="1">
      <alignment horizontal="right" vertical="top"/>
    </xf>
    <xf numFmtId="0" fontId="8" fillId="0" borderId="24" xfId="0" applyFont="1" applyBorder="1"/>
    <xf numFmtId="0" fontId="6" fillId="0" borderId="31" xfId="0" applyFont="1" applyBorder="1" applyAlignment="1">
      <alignment horizontal="right"/>
    </xf>
    <xf numFmtId="0" fontId="6" fillId="0" borderId="24" xfId="0" applyFont="1" applyBorder="1"/>
    <xf numFmtId="0" fontId="6" fillId="0" borderId="35" xfId="0" applyFont="1" applyBorder="1"/>
    <xf numFmtId="0" fontId="6" fillId="0" borderId="23" xfId="0" applyFont="1" applyBorder="1" applyAlignment="1">
      <alignment horizontal="right"/>
    </xf>
    <xf numFmtId="0" fontId="6" fillId="0" borderId="24" xfId="0" applyFont="1" applyBorder="1" applyAlignment="1">
      <alignment horizontal="center" vertical="top"/>
    </xf>
    <xf numFmtId="164" fontId="0" fillId="0" borderId="24" xfId="0" applyNumberFormat="1" applyBorder="1"/>
    <xf numFmtId="0" fontId="7" fillId="0" borderId="24" xfId="0" applyFont="1" applyBorder="1" applyAlignment="1">
      <alignment horizontal="justify"/>
    </xf>
    <xf numFmtId="0" fontId="18" fillId="0" borderId="7" xfId="0" applyFont="1" applyBorder="1" applyAlignment="1" applyProtection="1">
      <alignment horizontal="center" vertical="center"/>
      <protection locked="0"/>
    </xf>
    <xf numFmtId="0" fontId="5" fillId="0" borderId="7" xfId="0" applyFont="1" applyBorder="1" applyAlignment="1">
      <alignment horizontal="center" vertical="top" wrapText="1"/>
    </xf>
    <xf numFmtId="0" fontId="5" fillId="0" borderId="8" xfId="0" applyFont="1" applyBorder="1" applyAlignment="1" applyProtection="1">
      <alignment horizontal="center" vertical="top" wrapText="1"/>
      <protection locked="0"/>
    </xf>
    <xf numFmtId="0" fontId="5" fillId="0" borderId="9" xfId="0" applyFont="1" applyBorder="1" applyAlignment="1" applyProtection="1">
      <alignment horizontal="center" vertical="top" wrapText="1"/>
      <protection locked="0"/>
    </xf>
    <xf numFmtId="0" fontId="5" fillId="0" borderId="21" xfId="0" applyFont="1" applyBorder="1" applyAlignment="1" applyProtection="1">
      <alignment horizontal="center" vertical="top" wrapText="1"/>
      <protection locked="0"/>
    </xf>
    <xf numFmtId="0" fontId="5" fillId="0" borderId="10" xfId="0" applyFont="1" applyBorder="1" applyAlignment="1" applyProtection="1">
      <alignment horizontal="center" vertical="top" wrapText="1"/>
      <protection locked="0"/>
    </xf>
    <xf numFmtId="0" fontId="0" fillId="0" borderId="38" xfId="0" applyBorder="1"/>
    <xf numFmtId="0" fontId="18" fillId="0" borderId="7" xfId="0" applyFont="1" applyBorder="1" applyAlignment="1">
      <alignment horizontal="center" vertical="center"/>
    </xf>
    <xf numFmtId="0" fontId="6" fillId="0" borderId="39" xfId="0" applyFont="1" applyBorder="1" applyAlignment="1">
      <alignment horizontal="justify" vertical="top" wrapText="1"/>
    </xf>
    <xf numFmtId="0" fontId="0" fillId="0" borderId="40" xfId="0" applyBorder="1"/>
    <xf numFmtId="0" fontId="0" fillId="0" borderId="40" xfId="0" applyBorder="1" applyAlignment="1">
      <alignment horizontal="center"/>
    </xf>
    <xf numFmtId="0" fontId="0" fillId="0" borderId="41" xfId="0" applyBorder="1"/>
    <xf numFmtId="0" fontId="7" fillId="0" borderId="42" xfId="0" applyFont="1" applyBorder="1" applyAlignment="1">
      <alignment horizontal="right" vertical="top"/>
    </xf>
    <xf numFmtId="0" fontId="0" fillId="0" borderId="43" xfId="0" applyBorder="1"/>
    <xf numFmtId="0" fontId="0" fillId="0" borderId="44" xfId="0" applyBorder="1"/>
    <xf numFmtId="0" fontId="7" fillId="0" borderId="45" xfId="0" applyFont="1" applyBorder="1" applyAlignment="1">
      <alignment vertical="top"/>
    </xf>
    <xf numFmtId="0" fontId="7" fillId="0" borderId="43" xfId="0" applyFont="1" applyBorder="1" applyAlignment="1">
      <alignment wrapText="1"/>
    </xf>
    <xf numFmtId="0" fontId="0" fillId="0" borderId="46" xfId="0" applyBorder="1"/>
    <xf numFmtId="0" fontId="0" fillId="0" borderId="31" xfId="0" applyBorder="1"/>
    <xf numFmtId="0" fontId="0" fillId="0" borderId="0" xfId="0" applyAlignment="1">
      <alignment vertical="top" wrapText="1"/>
    </xf>
    <xf numFmtId="0" fontId="8" fillId="0" borderId="0" xfId="0" applyFont="1" applyAlignment="1">
      <alignment vertical="top" wrapText="1"/>
    </xf>
    <xf numFmtId="0" fontId="0" fillId="0" borderId="47" xfId="0" applyBorder="1" applyAlignment="1">
      <alignment vertical="top"/>
    </xf>
    <xf numFmtId="0" fontId="16" fillId="0" borderId="48" xfId="0" applyFont="1" applyBorder="1" applyAlignment="1">
      <alignment vertical="top"/>
    </xf>
    <xf numFmtId="0" fontId="0" fillId="0" borderId="48" xfId="0" applyBorder="1" applyAlignment="1">
      <alignment vertical="top"/>
    </xf>
    <xf numFmtId="0" fontId="8" fillId="3" borderId="49" xfId="0" applyFont="1" applyFill="1" applyBorder="1" applyAlignment="1">
      <alignment vertical="top" wrapText="1"/>
    </xf>
    <xf numFmtId="0" fontId="0" fillId="0" borderId="50" xfId="0" applyBorder="1" applyAlignment="1">
      <alignment vertical="top" wrapText="1"/>
    </xf>
    <xf numFmtId="14" fontId="0" fillId="0" borderId="5" xfId="0" applyNumberFormat="1" applyBorder="1" applyAlignment="1">
      <alignment horizontal="left" vertical="center"/>
    </xf>
    <xf numFmtId="0" fontId="4" fillId="0" borderId="0" xfId="0" applyFont="1" applyAlignment="1">
      <alignment horizontal="left" vertical="top" wrapText="1"/>
    </xf>
    <xf numFmtId="0" fontId="4" fillId="0" borderId="0" xfId="0" applyFont="1" applyAlignment="1">
      <alignment horizontal="justify" vertical="top" wrapText="1"/>
    </xf>
    <xf numFmtId="0" fontId="0" fillId="0" borderId="1" xfId="0" applyBorder="1"/>
    <xf numFmtId="0" fontId="0" fillId="0" borderId="3" xfId="0" applyBorder="1"/>
    <xf numFmtId="0" fontId="0" fillId="0" borderId="5" xfId="0" applyBorder="1" applyAlignment="1">
      <alignment vertical="center"/>
    </xf>
    <xf numFmtId="0" fontId="4" fillId="0" borderId="24" xfId="0" applyFont="1" applyBorder="1"/>
    <xf numFmtId="0" fontId="4" fillId="0" borderId="0" xfId="0" applyFont="1" applyAlignment="1">
      <alignment horizontal="center" vertical="top"/>
    </xf>
    <xf numFmtId="0" fontId="5" fillId="0" borderId="7" xfId="0" applyFont="1" applyBorder="1" applyAlignment="1" applyProtection="1">
      <alignment horizontal="left"/>
      <protection locked="0"/>
    </xf>
    <xf numFmtId="0" fontId="4" fillId="0" borderId="9" xfId="0" applyFont="1" applyBorder="1" applyAlignment="1">
      <alignment horizontal="left" vertical="top"/>
    </xf>
    <xf numFmtId="0" fontId="4" fillId="0" borderId="9" xfId="0" applyFont="1" applyBorder="1" applyAlignment="1">
      <alignment horizontal="center" vertical="top"/>
    </xf>
    <xf numFmtId="0" fontId="4" fillId="0" borderId="9" xfId="0" applyFont="1" applyBorder="1" applyAlignment="1">
      <alignment horizontal="left" vertical="top" wrapText="1" readingOrder="1"/>
    </xf>
    <xf numFmtId="0" fontId="5" fillId="0" borderId="19" xfId="0" applyFont="1" applyBorder="1" applyAlignment="1" applyProtection="1">
      <alignment horizontal="left"/>
      <protection locked="0"/>
    </xf>
    <xf numFmtId="0" fontId="4" fillId="0" borderId="10" xfId="0" applyFont="1" applyBorder="1" applyAlignment="1">
      <alignment horizontal="center" vertical="top" wrapText="1"/>
    </xf>
    <xf numFmtId="0" fontId="4" fillId="0" borderId="10" xfId="0" applyFont="1" applyBorder="1" applyAlignment="1">
      <alignment horizontal="left" vertical="top" wrapText="1" readingOrder="1"/>
    </xf>
    <xf numFmtId="0" fontId="4" fillId="3" borderId="0" xfId="0" applyFont="1" applyFill="1" applyAlignment="1">
      <alignment horizontal="left" vertical="top" wrapText="1"/>
    </xf>
    <xf numFmtId="0" fontId="4" fillId="3" borderId="0" xfId="0" applyFont="1" applyFill="1" applyAlignment="1">
      <alignment vertical="top" wrapText="1"/>
    </xf>
    <xf numFmtId="0" fontId="4" fillId="0" borderId="10" xfId="0" applyFont="1" applyBorder="1" applyAlignment="1">
      <alignment horizontal="left" vertical="top"/>
    </xf>
    <xf numFmtId="0" fontId="4" fillId="0" borderId="10" xfId="0" applyFont="1" applyBorder="1" applyAlignment="1">
      <alignment horizontal="center" vertical="top"/>
    </xf>
    <xf numFmtId="0" fontId="4" fillId="4" borderId="9" xfId="0" applyFont="1" applyFill="1" applyBorder="1" applyAlignment="1">
      <alignment horizontal="left" vertical="top"/>
    </xf>
    <xf numFmtId="0" fontId="4" fillId="0" borderId="0" xfId="0" applyFont="1" applyAlignment="1">
      <alignment horizontal="left" vertical="top"/>
    </xf>
    <xf numFmtId="0" fontId="5" fillId="0" borderId="7" xfId="0" applyFont="1" applyBorder="1" applyAlignment="1" applyProtection="1">
      <alignment horizontal="center" vertical="top" wrapText="1"/>
      <protection locked="0"/>
    </xf>
    <xf numFmtId="0" fontId="4" fillId="0" borderId="16" xfId="0" applyFont="1" applyBorder="1" applyAlignment="1" applyProtection="1">
      <alignment horizontal="left" vertical="center"/>
      <protection locked="0"/>
    </xf>
    <xf numFmtId="0" fontId="4" fillId="0" borderId="51" xfId="0" applyFont="1" applyBorder="1" applyAlignment="1">
      <alignment horizontal="center" vertical="center" wrapText="1"/>
    </xf>
    <xf numFmtId="0" fontId="4" fillId="0" borderId="51" xfId="0" applyFont="1" applyBorder="1" applyAlignment="1">
      <alignment horizontal="justify" vertical="center" wrapText="1"/>
    </xf>
    <xf numFmtId="0" fontId="4" fillId="0" borderId="17" xfId="0" applyFont="1" applyBorder="1" applyAlignment="1" applyProtection="1">
      <alignment horizontal="left" vertical="center"/>
      <protection locked="0"/>
    </xf>
    <xf numFmtId="0" fontId="4" fillId="0" borderId="11" xfId="0" applyFont="1" applyBorder="1" applyAlignment="1">
      <alignment horizontal="center" vertical="center" wrapText="1"/>
    </xf>
    <xf numFmtId="0" fontId="4" fillId="0" borderId="11" xfId="0" applyFont="1" applyBorder="1" applyAlignment="1">
      <alignment horizontal="justify" vertical="center" wrapText="1"/>
    </xf>
    <xf numFmtId="0" fontId="5" fillId="0" borderId="7" xfId="0" applyFont="1" applyBorder="1" applyAlignment="1" applyProtection="1">
      <alignment horizontal="center"/>
      <protection locked="0"/>
    </xf>
    <xf numFmtId="0" fontId="4" fillId="0" borderId="18" xfId="0" applyFont="1" applyBorder="1" applyAlignment="1" applyProtection="1">
      <alignment horizontal="left" vertical="center"/>
      <protection locked="0"/>
    </xf>
    <xf numFmtId="0" fontId="4" fillId="0" borderId="14" xfId="0" applyFont="1" applyBorder="1" applyAlignment="1">
      <alignment horizontal="center" vertical="center" wrapText="1"/>
    </xf>
    <xf numFmtId="0" fontId="4" fillId="0" borderId="14" xfId="0" applyFont="1" applyBorder="1" applyAlignment="1">
      <alignment horizontal="justify" vertical="center" wrapText="1"/>
    </xf>
    <xf numFmtId="0" fontId="5" fillId="0" borderId="0" xfId="5" applyFont="1" applyFill="1" applyBorder="1" applyAlignment="1" applyProtection="1">
      <alignment horizontal="left" vertical="center" wrapText="1"/>
    </xf>
    <xf numFmtId="0" fontId="4" fillId="3" borderId="0" xfId="0" applyFont="1" applyFill="1" applyAlignment="1">
      <alignment horizontal="center" vertical="top"/>
    </xf>
    <xf numFmtId="0" fontId="5" fillId="0" borderId="0" xfId="0" applyFont="1" applyAlignment="1">
      <alignment horizontal="center" vertical="top"/>
    </xf>
    <xf numFmtId="0" fontId="5" fillId="0" borderId="7" xfId="0" applyFont="1" applyBorder="1" applyAlignment="1" applyProtection="1">
      <alignment horizontal="center" vertical="top"/>
      <protection locked="0"/>
    </xf>
    <xf numFmtId="0" fontId="4" fillId="0" borderId="11" xfId="0" applyFont="1" applyBorder="1" applyAlignment="1">
      <alignment horizontal="left" vertical="center" wrapText="1"/>
    </xf>
    <xf numFmtId="0" fontId="4" fillId="0" borderId="11" xfId="0" applyFont="1" applyBorder="1" applyAlignment="1">
      <alignment vertical="center" wrapText="1"/>
    </xf>
    <xf numFmtId="0" fontId="5" fillId="0" borderId="10"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xf>
    <xf numFmtId="0" fontId="4" fillId="0" borderId="0" xfId="5" applyFont="1" applyFill="1" applyBorder="1" applyAlignment="1" applyProtection="1">
      <alignment horizontal="center" vertical="center"/>
    </xf>
    <xf numFmtId="0" fontId="4" fillId="0" borderId="0" xfId="5" applyFont="1" applyFill="1" applyBorder="1" applyAlignment="1" applyProtection="1">
      <alignment horizontal="left" vertical="center" wrapText="1"/>
    </xf>
    <xf numFmtId="0" fontId="4" fillId="0" borderId="8" xfId="5" applyFont="1" applyFill="1" applyBorder="1" applyAlignment="1" applyProtection="1">
      <alignment horizontal="left" vertical="center" wrapText="1"/>
      <protection locked="0"/>
    </xf>
    <xf numFmtId="0" fontId="4" fillId="0" borderId="8" xfId="5" applyFont="1" applyFill="1" applyBorder="1" applyAlignment="1" applyProtection="1">
      <alignment horizontal="center" vertical="center" wrapText="1"/>
    </xf>
    <xf numFmtId="0" fontId="4" fillId="0" borderId="8" xfId="5" applyFont="1" applyFill="1" applyBorder="1" applyAlignment="1" applyProtection="1">
      <alignment horizontal="left" vertical="center" wrapText="1"/>
    </xf>
    <xf numFmtId="0" fontId="4" fillId="0" borderId="8" xfId="5" applyFont="1" applyFill="1" applyBorder="1" applyAlignment="1" applyProtection="1">
      <alignment horizontal="left" vertical="center"/>
    </xf>
    <xf numFmtId="0" fontId="4" fillId="0" borderId="9" xfId="5" applyFont="1" applyFill="1" applyBorder="1" applyAlignment="1" applyProtection="1">
      <alignment horizontal="left" vertical="center" wrapText="1"/>
      <protection locked="0"/>
    </xf>
    <xf numFmtId="0" fontId="4" fillId="0" borderId="9" xfId="5" applyFont="1" applyFill="1" applyBorder="1" applyAlignment="1" applyProtection="1">
      <alignment horizontal="center" vertical="center" wrapText="1"/>
    </xf>
    <xf numFmtId="0" fontId="4" fillId="0" borderId="9" xfId="5" applyFont="1" applyFill="1" applyBorder="1" applyAlignment="1" applyProtection="1">
      <alignment horizontal="left" vertical="center" wrapText="1"/>
    </xf>
    <xf numFmtId="0" fontId="4" fillId="0" borderId="9" xfId="5" applyFont="1" applyFill="1" applyBorder="1" applyAlignment="1" applyProtection="1">
      <alignment horizontal="left" vertical="center"/>
    </xf>
    <xf numFmtId="0" fontId="4" fillId="0" borderId="9" xfId="5" applyFont="1" applyFill="1" applyBorder="1" applyAlignment="1" applyProtection="1">
      <alignment horizontal="left" vertical="center"/>
      <protection locked="0"/>
    </xf>
    <xf numFmtId="0" fontId="4" fillId="0" borderId="10" xfId="5" applyFont="1" applyFill="1" applyBorder="1" applyAlignment="1" applyProtection="1">
      <alignment horizontal="left" vertical="center"/>
      <protection locked="0"/>
    </xf>
    <xf numFmtId="0" fontId="4" fillId="0" borderId="10" xfId="5" applyFont="1" applyFill="1" applyBorder="1" applyAlignment="1" applyProtection="1">
      <alignment horizontal="center" vertical="center" wrapText="1"/>
    </xf>
    <xf numFmtId="0" fontId="4" fillId="0" borderId="10" xfId="5" applyFont="1" applyFill="1" applyBorder="1" applyAlignment="1" applyProtection="1">
      <alignment horizontal="left" vertical="center" wrapText="1"/>
    </xf>
    <xf numFmtId="0" fontId="4" fillId="0" borderId="10" xfId="5" applyFont="1" applyFill="1" applyBorder="1" applyAlignment="1" applyProtection="1">
      <alignment horizontal="left" vertical="center"/>
    </xf>
    <xf numFmtId="0" fontId="4" fillId="0" borderId="9" xfId="5" applyFont="1" applyFill="1" applyBorder="1" applyAlignment="1" applyProtection="1">
      <alignment horizontal="center" vertical="center"/>
    </xf>
    <xf numFmtId="0" fontId="4" fillId="0" borderId="10" xfId="5" applyFont="1" applyFill="1" applyBorder="1" applyAlignment="1" applyProtection="1">
      <alignment horizontal="center" vertical="center"/>
    </xf>
    <xf numFmtId="0" fontId="4" fillId="0" borderId="0" xfId="0" applyFont="1" applyAlignment="1">
      <alignment horizontal="center" vertical="top" wrapText="1"/>
    </xf>
    <xf numFmtId="0" fontId="4" fillId="0" borderId="8" xfId="5" applyFont="1" applyFill="1" applyBorder="1" applyAlignment="1" applyProtection="1">
      <alignment horizontal="left" vertical="center"/>
      <protection locked="0"/>
    </xf>
    <xf numFmtId="0" fontId="5" fillId="0" borderId="9" xfId="5" applyFont="1" applyFill="1" applyBorder="1" applyAlignment="1" applyProtection="1">
      <alignment horizontal="left" vertical="center" wrapText="1"/>
    </xf>
    <xf numFmtId="0" fontId="5" fillId="0" borderId="19" xfId="0" applyFont="1" applyBorder="1" applyAlignment="1" applyProtection="1">
      <alignment vertical="center"/>
      <protection locked="0"/>
    </xf>
    <xf numFmtId="0" fontId="4" fillId="0" borderId="21" xfId="5" applyFont="1" applyFill="1" applyBorder="1" applyAlignment="1" applyProtection="1">
      <alignment vertical="center"/>
      <protection locked="0"/>
    </xf>
    <xf numFmtId="0" fontId="4" fillId="0" borderId="21" xfId="5" applyFont="1" applyFill="1" applyBorder="1" applyAlignment="1" applyProtection="1">
      <alignment vertical="center" wrapText="1"/>
    </xf>
    <xf numFmtId="0" fontId="5" fillId="0" borderId="9" xfId="5" applyFont="1" applyFill="1" applyBorder="1" applyAlignment="1" applyProtection="1">
      <alignment horizontal="left" vertical="center"/>
    </xf>
    <xf numFmtId="0" fontId="5" fillId="0" borderId="8" xfId="5" applyFont="1" applyFill="1" applyBorder="1" applyAlignment="1" applyProtection="1">
      <alignment horizontal="left" vertical="center" wrapText="1"/>
    </xf>
    <xf numFmtId="0" fontId="4" fillId="0" borderId="8" xfId="5" applyFont="1" applyFill="1" applyBorder="1" applyAlignment="1" applyProtection="1">
      <alignment horizontal="left" vertical="top" wrapText="1"/>
    </xf>
    <xf numFmtId="0" fontId="4" fillId="0" borderId="9" xfId="5" applyFont="1" applyFill="1" applyBorder="1" applyAlignment="1" applyProtection="1">
      <alignment horizontal="left" vertical="top" wrapText="1"/>
    </xf>
    <xf numFmtId="0" fontId="4" fillId="0" borderId="10" xfId="5" applyFont="1" applyFill="1" applyBorder="1" applyAlignment="1" applyProtection="1">
      <alignment horizontal="left" vertical="top" wrapText="1"/>
    </xf>
    <xf numFmtId="0" fontId="5" fillId="0" borderId="0" xfId="0" applyFont="1" applyAlignment="1">
      <alignment horizontal="center"/>
    </xf>
    <xf numFmtId="0" fontId="5" fillId="0" borderId="7" xfId="5" applyFont="1" applyFill="1" applyBorder="1" applyAlignment="1" applyProtection="1">
      <alignment horizontal="left" vertical="center" wrapText="1"/>
    </xf>
    <xf numFmtId="0" fontId="4" fillId="0" borderId="8" xfId="5" applyFont="1" applyFill="1" applyBorder="1" applyAlignment="1" applyProtection="1">
      <alignment horizontal="center" vertical="center"/>
    </xf>
    <xf numFmtId="0" fontId="4" fillId="0" borderId="10" xfId="5" applyFont="1" applyFill="1" applyBorder="1" applyAlignment="1" applyProtection="1">
      <alignment horizontal="left" vertical="center" wrapText="1"/>
      <protection locked="0"/>
    </xf>
    <xf numFmtId="0" fontId="20" fillId="0" borderId="9" xfId="5" applyFont="1" applyFill="1" applyBorder="1" applyAlignment="1" applyProtection="1">
      <alignment horizontal="left" vertical="center" wrapText="1"/>
    </xf>
    <xf numFmtId="0" fontId="4" fillId="0" borderId="52" xfId="5" applyFont="1" applyFill="1" applyBorder="1" applyAlignment="1" applyProtection="1">
      <alignment horizontal="left" vertical="center" wrapText="1"/>
    </xf>
    <xf numFmtId="0" fontId="5" fillId="0" borderId="7" xfId="0" applyFont="1" applyBorder="1"/>
    <xf numFmtId="0" fontId="5" fillId="0" borderId="7" xfId="5" applyFont="1" applyFill="1" applyBorder="1" applyAlignment="1" applyProtection="1">
      <alignment horizontal="left" vertical="center"/>
    </xf>
    <xf numFmtId="0" fontId="4" fillId="0" borderId="7" xfId="5" applyFont="1" applyFill="1" applyBorder="1" applyAlignment="1" applyProtection="1">
      <alignment horizontal="left" vertical="center"/>
    </xf>
    <xf numFmtId="0" fontId="22" fillId="0" borderId="7" xfId="0" applyFont="1" applyBorder="1" applyAlignment="1" applyProtection="1">
      <alignment horizontal="center" vertical="top" wrapText="1"/>
      <protection locked="0"/>
    </xf>
    <xf numFmtId="0" fontId="5" fillId="0" borderId="8" xfId="5" applyFont="1" applyFill="1" applyBorder="1" applyAlignment="1" applyProtection="1">
      <alignment horizontal="left" vertical="center"/>
    </xf>
    <xf numFmtId="0" fontId="5" fillId="0" borderId="7" xfId="5" applyFont="1" applyFill="1" applyBorder="1" applyAlignment="1" applyProtection="1">
      <alignment horizontal="left" vertical="center" wrapText="1"/>
      <protection locked="0"/>
    </xf>
    <xf numFmtId="0" fontId="5" fillId="0" borderId="19" xfId="5" applyFont="1" applyFill="1" applyBorder="1" applyAlignment="1" applyProtection="1">
      <alignment horizontal="left" vertical="center"/>
      <protection locked="0"/>
    </xf>
    <xf numFmtId="0" fontId="5" fillId="0" borderId="7" xfId="5" applyFont="1" applyFill="1" applyBorder="1" applyAlignment="1" applyProtection="1">
      <alignment horizontal="left" vertical="center"/>
      <protection locked="0"/>
    </xf>
    <xf numFmtId="0" fontId="5" fillId="0" borderId="10" xfId="5" applyFont="1" applyFill="1" applyBorder="1" applyAlignment="1" applyProtection="1">
      <alignment horizontal="left" vertical="center"/>
    </xf>
    <xf numFmtId="0" fontId="4" fillId="0" borderId="7" xfId="5" applyFont="1" applyFill="1" applyBorder="1" applyAlignment="1" applyProtection="1">
      <alignment horizontal="left" vertical="center" wrapText="1"/>
      <protection locked="0"/>
    </xf>
    <xf numFmtId="0" fontId="4" fillId="0" borderId="8" xfId="5" applyFont="1" applyFill="1" applyBorder="1" applyAlignment="1" applyProtection="1">
      <alignment horizontal="center" vertical="center" wrapText="1"/>
      <protection locked="0"/>
    </xf>
    <xf numFmtId="0" fontId="4" fillId="0" borderId="8" xfId="5" applyFont="1" applyFill="1" applyBorder="1" applyAlignment="1" applyProtection="1">
      <alignment horizontal="left" vertical="top" wrapText="1"/>
      <protection locked="0"/>
    </xf>
    <xf numFmtId="0" fontId="4" fillId="0" borderId="9" xfId="5" applyFont="1" applyFill="1" applyBorder="1" applyAlignment="1" applyProtection="1">
      <alignment horizontal="center" vertical="center" wrapText="1"/>
      <protection locked="0"/>
    </xf>
    <xf numFmtId="0" fontId="4" fillId="0" borderId="9" xfId="5" applyFont="1" applyFill="1" applyBorder="1" applyAlignment="1" applyProtection="1">
      <alignment horizontal="left" vertical="top" wrapText="1"/>
      <protection locked="0"/>
    </xf>
    <xf numFmtId="0" fontId="12" fillId="0" borderId="0" xfId="0" applyFont="1" applyAlignment="1">
      <alignment horizontal="left" vertical="top"/>
    </xf>
    <xf numFmtId="0" fontId="0" fillId="0" borderId="0" xfId="0" applyAlignment="1">
      <alignment horizontal="center" vertical="top"/>
    </xf>
    <xf numFmtId="0" fontId="0" fillId="0" borderId="5" xfId="0" applyBorder="1" applyAlignment="1">
      <alignment horizontal="center" vertical="center"/>
    </xf>
    <xf numFmtId="0" fontId="6" fillId="0" borderId="0" xfId="0" applyFont="1"/>
    <xf numFmtId="0" fontId="7" fillId="0" borderId="0" xfId="0" applyFont="1" applyAlignment="1">
      <alignment horizontal="center" vertical="top"/>
    </xf>
    <xf numFmtId="0" fontId="7" fillId="0" borderId="0" xfId="0" applyFont="1" applyAlignment="1">
      <alignment vertical="top"/>
    </xf>
    <xf numFmtId="0" fontId="7" fillId="0" borderId="0" xfId="0" applyFont="1"/>
    <xf numFmtId="0" fontId="8" fillId="0" borderId="0" xfId="0" applyFont="1" applyAlignment="1">
      <alignment horizontal="left"/>
    </xf>
    <xf numFmtId="0" fontId="5" fillId="0" borderId="6" xfId="1" applyFont="1" applyBorder="1" applyAlignment="1">
      <alignment horizontal="left" vertical="top" wrapText="1"/>
    </xf>
    <xf numFmtId="0" fontId="8" fillId="0" borderId="7" xfId="0" applyFont="1" applyBorder="1" applyAlignment="1" applyProtection="1">
      <alignment horizontal="left" vertical="top" wrapText="1"/>
      <protection locked="0"/>
    </xf>
    <xf numFmtId="0" fontId="4" fillId="0" borderId="11" xfId="1" applyFont="1" applyBorder="1" applyAlignment="1" applyProtection="1">
      <alignment horizontal="left" vertical="center" wrapText="1"/>
      <protection locked="0"/>
    </xf>
    <xf numFmtId="0" fontId="4" fillId="0" borderId="13" xfId="1" applyFont="1" applyBorder="1" applyAlignment="1">
      <alignment horizontal="center" vertical="center"/>
    </xf>
    <xf numFmtId="0" fontId="4" fillId="0" borderId="13" xfId="1" applyFont="1" applyBorder="1" applyAlignment="1">
      <alignment horizontal="left" vertical="center" wrapText="1"/>
    </xf>
    <xf numFmtId="0" fontId="0" fillId="0" borderId="0" xfId="0" applyAlignment="1">
      <alignment horizontal="left" vertical="top"/>
    </xf>
    <xf numFmtId="0" fontId="0" fillId="0" borderId="0" xfId="0" applyAlignment="1">
      <alignment horizontal="left" vertical="top" wrapText="1"/>
    </xf>
    <xf numFmtId="0" fontId="4" fillId="0" borderId="14" xfId="1" applyFont="1" applyBorder="1" applyAlignment="1" applyProtection="1">
      <alignment horizontal="left" vertical="center" wrapText="1"/>
      <protection locked="0"/>
    </xf>
    <xf numFmtId="0" fontId="4" fillId="0" borderId="15" xfId="1" applyFont="1" applyBorder="1" applyAlignment="1">
      <alignment horizontal="center" vertical="center"/>
    </xf>
    <xf numFmtId="0" fontId="4" fillId="0" borderId="15" xfId="1" applyFont="1" applyBorder="1" applyAlignment="1">
      <alignment horizontal="left" vertical="center" wrapText="1"/>
    </xf>
    <xf numFmtId="0" fontId="0" fillId="3" borderId="0" xfId="0" applyFill="1" applyAlignment="1">
      <alignment horizontal="left" vertical="top"/>
    </xf>
    <xf numFmtId="0" fontId="0" fillId="3" borderId="0" xfId="0" applyFill="1" applyAlignment="1">
      <alignment horizontal="center" vertical="top"/>
    </xf>
    <xf numFmtId="0" fontId="0" fillId="3" borderId="0" xfId="0" applyFill="1" applyAlignment="1">
      <alignment horizontal="left" vertical="top" wrapText="1"/>
    </xf>
    <xf numFmtId="0" fontId="4" fillId="0" borderId="13" xfId="1" applyFont="1" applyBorder="1" applyAlignment="1" applyProtection="1">
      <alignment horizontal="left" vertical="center" wrapText="1"/>
      <protection locked="0"/>
    </xf>
    <xf numFmtId="0" fontId="4" fillId="0" borderId="12" xfId="1" applyFont="1" applyBorder="1" applyAlignment="1" applyProtection="1">
      <alignment horizontal="left" vertical="center" wrapText="1"/>
      <protection locked="0"/>
    </xf>
    <xf numFmtId="0" fontId="4" fillId="0" borderId="12" xfId="1" applyFont="1" applyBorder="1" applyAlignment="1">
      <alignment horizontal="center" vertical="center"/>
    </xf>
    <xf numFmtId="0" fontId="4" fillId="0" borderId="12" xfId="1" applyFont="1" applyBorder="1" applyAlignment="1">
      <alignment horizontal="left" vertical="center" wrapText="1"/>
    </xf>
    <xf numFmtId="0" fontId="4" fillId="0" borderId="7" xfId="1" applyFont="1" applyBorder="1" applyAlignment="1" applyProtection="1">
      <alignment horizontal="left" vertical="center" wrapText="1"/>
      <protection locked="0"/>
    </xf>
    <xf numFmtId="0" fontId="4" fillId="0" borderId="7" xfId="1" applyFont="1" applyBorder="1" applyAlignment="1">
      <alignment horizontal="center" vertical="center"/>
    </xf>
    <xf numFmtId="0" fontId="4" fillId="0" borderId="7" xfId="1" applyFont="1" applyBorder="1" applyAlignment="1">
      <alignment horizontal="left" vertical="center" wrapText="1"/>
    </xf>
    <xf numFmtId="0" fontId="4" fillId="0" borderId="8" xfId="0" applyFont="1" applyBorder="1" applyAlignment="1" applyProtection="1">
      <alignment vertical="top"/>
      <protection locked="0"/>
    </xf>
    <xf numFmtId="0" fontId="4" fillId="0" borderId="9" xfId="0" applyFont="1" applyBorder="1" applyAlignment="1" applyProtection="1">
      <alignment vertical="top"/>
      <protection locked="0"/>
    </xf>
    <xf numFmtId="0" fontId="4" fillId="0" borderId="10" xfId="0" applyFont="1" applyBorder="1" applyAlignment="1" applyProtection="1">
      <alignment vertical="top"/>
      <protection locked="0"/>
    </xf>
    <xf numFmtId="0" fontId="4" fillId="0" borderId="0" xfId="4" applyFont="1" applyAlignment="1">
      <alignment vertical="top"/>
    </xf>
    <xf numFmtId="0" fontId="4" fillId="0" borderId="0" xfId="4" applyFont="1" applyAlignment="1">
      <alignment vertical="top" wrapText="1"/>
    </xf>
    <xf numFmtId="0" fontId="23" fillId="0" borderId="0" xfId="4" applyFont="1" applyAlignment="1">
      <alignment vertical="top" wrapText="1"/>
    </xf>
    <xf numFmtId="0" fontId="4" fillId="0" borderId="0" xfId="4" applyFont="1"/>
    <xf numFmtId="0" fontId="17" fillId="0" borderId="0" xfId="2" applyNumberFormat="1" applyFill="1" applyBorder="1" applyAlignment="1" applyProtection="1">
      <alignment vertical="top"/>
    </xf>
    <xf numFmtId="0" fontId="17" fillId="0" borderId="0" xfId="2" applyNumberFormat="1" applyFill="1" applyBorder="1" applyAlignment="1" applyProtection="1">
      <alignment vertical="top" wrapText="1"/>
    </xf>
    <xf numFmtId="0" fontId="1" fillId="0" borderId="0" xfId="3" applyNumberFormat="1" applyFill="1" applyBorder="1" applyAlignment="1" applyProtection="1">
      <alignment vertical="top" wrapText="1"/>
    </xf>
    <xf numFmtId="0" fontId="24" fillId="0" borderId="0" xfId="0" applyFont="1" applyAlignment="1">
      <alignment vertical="top" wrapText="1"/>
    </xf>
    <xf numFmtId="0" fontId="25" fillId="0" borderId="0" xfId="0" applyFont="1" applyAlignment="1">
      <alignment vertical="top" wrapText="1"/>
    </xf>
    <xf numFmtId="0" fontId="30" fillId="0" borderId="0" xfId="0" applyFont="1"/>
    <xf numFmtId="0" fontId="21" fillId="0" borderId="7" xfId="5" applyFont="1" applyFill="1" applyBorder="1" applyAlignment="1" applyProtection="1">
      <alignment horizontal="left" vertical="center" wrapText="1"/>
    </xf>
    <xf numFmtId="0" fontId="31" fillId="0" borderId="0" xfId="0" applyFont="1"/>
    <xf numFmtId="0" fontId="29" fillId="0" borderId="0" xfId="0" applyFont="1"/>
    <xf numFmtId="0" fontId="32" fillId="0" borderId="0" xfId="0" applyFont="1"/>
    <xf numFmtId="0" fontId="5" fillId="0" borderId="53" xfId="0" applyFont="1" applyBorder="1" applyAlignment="1" applyProtection="1">
      <alignment horizontal="center" vertical="top" wrapText="1"/>
      <protection locked="0"/>
    </xf>
    <xf numFmtId="0" fontId="5" fillId="0" borderId="53" xfId="0" applyFont="1" applyBorder="1" applyAlignment="1" applyProtection="1">
      <alignment horizontal="center" vertical="top"/>
      <protection locked="0"/>
    </xf>
    <xf numFmtId="0" fontId="4" fillId="0" borderId="53" xfId="0" applyFont="1" applyBorder="1" applyAlignment="1" applyProtection="1">
      <alignment horizontal="center"/>
      <protection locked="0"/>
    </xf>
    <xf numFmtId="0" fontId="4" fillId="0" borderId="54" xfId="0" applyFont="1" applyBorder="1" applyAlignment="1" applyProtection="1">
      <alignment horizontal="left" vertical="center" wrapText="1"/>
      <protection locked="0"/>
    </xf>
    <xf numFmtId="0" fontId="4" fillId="0" borderId="55" xfId="0" applyFont="1" applyBorder="1" applyAlignment="1">
      <alignment horizontal="center" vertical="center" wrapText="1"/>
    </xf>
    <xf numFmtId="0" fontId="4" fillId="0" borderId="55" xfId="0" applyFont="1" applyBorder="1" applyAlignment="1">
      <alignment horizontal="justify" vertical="center" wrapText="1"/>
    </xf>
    <xf numFmtId="0" fontId="4" fillId="0" borderId="56" xfId="0" applyFont="1" applyBorder="1" applyAlignment="1" applyProtection="1">
      <alignment horizontal="left" vertical="center" wrapText="1"/>
      <protection locked="0"/>
    </xf>
    <xf numFmtId="0" fontId="4" fillId="0" borderId="57" xfId="0" applyFont="1" applyBorder="1" applyAlignment="1">
      <alignment vertical="center" wrapText="1"/>
    </xf>
    <xf numFmtId="0" fontId="4" fillId="0" borderId="58" xfId="0" applyFont="1" applyBorder="1" applyAlignment="1" applyProtection="1">
      <alignment horizontal="left" vertical="center" wrapText="1"/>
      <protection locked="0"/>
    </xf>
    <xf numFmtId="0" fontId="4" fillId="0" borderId="59" xfId="0" applyFont="1" applyBorder="1" applyAlignment="1">
      <alignment horizontal="center" vertical="center" wrapText="1"/>
    </xf>
    <xf numFmtId="0" fontId="4" fillId="0" borderId="59" xfId="0" applyFont="1" applyBorder="1" applyAlignment="1">
      <alignment vertical="center" wrapText="1"/>
    </xf>
    <xf numFmtId="0" fontId="4" fillId="0" borderId="60" xfId="0" applyFont="1" applyBorder="1" applyAlignment="1">
      <alignment vertical="center"/>
    </xf>
    <xf numFmtId="0" fontId="30" fillId="0" borderId="0" xfId="0" applyFont="1" applyAlignment="1">
      <alignment wrapText="1"/>
    </xf>
    <xf numFmtId="0" fontId="5" fillId="0" borderId="0" xfId="0" applyFont="1" applyAlignment="1">
      <alignment horizontal="right"/>
    </xf>
    <xf numFmtId="0" fontId="4" fillId="0" borderId="0" xfId="0" applyFont="1" applyAlignment="1">
      <alignment horizontal="left" vertical="center"/>
    </xf>
    <xf numFmtId="0" fontId="5" fillId="0" borderId="0" xfId="0" applyFont="1" applyAlignment="1">
      <alignment vertical="center" wrapText="1"/>
    </xf>
    <xf numFmtId="0" fontId="27" fillId="0" borderId="0" xfId="0" applyFont="1" applyAlignment="1">
      <alignment horizontal="left" vertical="top"/>
    </xf>
    <xf numFmtId="0" fontId="5" fillId="0" borderId="0" xfId="0" applyFont="1" applyAlignment="1">
      <alignment horizontal="right" vertical="center"/>
    </xf>
    <xf numFmtId="0" fontId="28" fillId="0" borderId="9" xfId="0" applyFont="1" applyBorder="1" applyAlignment="1">
      <alignment horizontal="left" vertical="top" wrapText="1" readingOrder="1"/>
    </xf>
    <xf numFmtId="0" fontId="4" fillId="0" borderId="61" xfId="0" applyFont="1" applyBorder="1" applyAlignment="1" applyProtection="1">
      <alignment horizontal="left" vertical="center"/>
      <protection locked="0"/>
    </xf>
    <xf numFmtId="0" fontId="4" fillId="0" borderId="62" xfId="0" applyFont="1" applyBorder="1" applyAlignment="1">
      <alignment horizontal="center" vertical="center" wrapText="1"/>
    </xf>
    <xf numFmtId="0" fontId="4" fillId="0" borderId="9" xfId="5" applyFont="1" applyFill="1" applyBorder="1" applyAlignment="1" applyProtection="1">
      <alignment vertical="center" wrapText="1"/>
    </xf>
    <xf numFmtId="0" fontId="4" fillId="0" borderId="7" xfId="5" applyFont="1" applyFill="1" applyBorder="1" applyAlignment="1" applyProtection="1">
      <alignment horizontal="left" vertical="center" wrapText="1"/>
    </xf>
    <xf numFmtId="0" fontId="29" fillId="0" borderId="7" xfId="0" applyFont="1" applyBorder="1" applyProtection="1">
      <protection locked="0"/>
    </xf>
    <xf numFmtId="0" fontId="29" fillId="0" borderId="0" xfId="0" applyFont="1" applyAlignment="1">
      <alignment wrapText="1"/>
    </xf>
    <xf numFmtId="0" fontId="29" fillId="0" borderId="0" xfId="0" applyFont="1" applyAlignment="1">
      <alignment vertical="center"/>
    </xf>
    <xf numFmtId="0" fontId="4" fillId="0" borderId="0" xfId="0" applyFont="1" applyAlignment="1">
      <alignment wrapText="1"/>
    </xf>
    <xf numFmtId="0" fontId="4" fillId="0" borderId="0" xfId="0" applyFont="1" applyAlignment="1">
      <alignment vertical="center" wrapText="1"/>
    </xf>
    <xf numFmtId="0" fontId="35" fillId="0" borderId="0" xfId="0" applyFont="1" applyAlignment="1">
      <alignment horizontal="left" vertical="top"/>
    </xf>
    <xf numFmtId="0" fontId="34" fillId="0" borderId="0" xfId="0" applyFont="1"/>
    <xf numFmtId="0" fontId="19" fillId="0" borderId="0" xfId="0" applyFont="1"/>
    <xf numFmtId="0" fontId="15" fillId="0" borderId="0" xfId="0" applyFont="1" applyAlignment="1">
      <alignment horizontal="left" vertical="top" wrapText="1"/>
    </xf>
    <xf numFmtId="0" fontId="29" fillId="0" borderId="0" xfId="0" applyFont="1" applyAlignment="1">
      <alignment vertical="top" wrapText="1"/>
    </xf>
    <xf numFmtId="0" fontId="29" fillId="0" borderId="0" xfId="0" applyFont="1" applyAlignment="1">
      <alignment vertical="top"/>
    </xf>
    <xf numFmtId="0" fontId="29" fillId="0" borderId="0" xfId="0" applyFont="1" applyAlignment="1">
      <alignment horizontal="left" vertical="top" wrapText="1"/>
    </xf>
    <xf numFmtId="0" fontId="36" fillId="0" borderId="0" xfId="0" applyFont="1" applyAlignment="1">
      <alignment horizontal="left" vertical="top" wrapText="1"/>
    </xf>
    <xf numFmtId="0" fontId="4" fillId="0" borderId="52" xfId="0" applyFont="1" applyBorder="1" applyAlignment="1">
      <alignment horizontal="left" vertical="top" wrapText="1" readingOrder="1"/>
    </xf>
    <xf numFmtId="4" fontId="33" fillId="0" borderId="0" xfId="0" applyNumberFormat="1" applyFont="1" applyAlignment="1">
      <alignment horizontal="right"/>
    </xf>
    <xf numFmtId="4" fontId="33" fillId="0" borderId="77" xfId="0" applyNumberFormat="1" applyFont="1" applyBorder="1" applyAlignment="1">
      <alignment horizontal="right"/>
    </xf>
    <xf numFmtId="0" fontId="15" fillId="0" borderId="76" xfId="0" applyFont="1" applyBorder="1" applyAlignment="1">
      <alignment horizontal="left" vertical="top" wrapText="1"/>
    </xf>
    <xf numFmtId="4" fontId="33" fillId="0" borderId="76" xfId="0" applyNumberFormat="1" applyFont="1" applyBorder="1" applyAlignment="1">
      <alignment horizontal="right"/>
    </xf>
    <xf numFmtId="0" fontId="29" fillId="0" borderId="76" xfId="0" applyFont="1" applyBorder="1" applyAlignment="1">
      <alignment wrapText="1"/>
    </xf>
    <xf numFmtId="0" fontId="4" fillId="0" borderId="75" xfId="0" applyFont="1" applyBorder="1" applyAlignment="1">
      <alignment horizontal="left" vertical="top" wrapText="1" readingOrder="1"/>
    </xf>
    <xf numFmtId="0" fontId="4" fillId="0" borderId="79" xfId="0" applyFont="1" applyBorder="1" applyAlignment="1">
      <alignment horizontal="left" vertical="top" wrapText="1" readingOrder="1"/>
    </xf>
    <xf numFmtId="0" fontId="4" fillId="0" borderId="80" xfId="0" applyFont="1" applyBorder="1" applyAlignment="1">
      <alignment horizontal="left" vertical="top" wrapText="1" readingOrder="1"/>
    </xf>
    <xf numFmtId="0" fontId="4" fillId="0" borderId="81" xfId="0" applyFont="1" applyBorder="1" applyAlignment="1">
      <alignment horizontal="left" vertical="top" wrapText="1" readingOrder="1"/>
    </xf>
    <xf numFmtId="0" fontId="4" fillId="0" borderId="78" xfId="0" applyFont="1" applyBorder="1" applyAlignment="1">
      <alignment horizontal="left" vertical="top" wrapText="1" readingOrder="1"/>
    </xf>
    <xf numFmtId="0" fontId="4" fillId="0" borderId="53" xfId="0" applyFont="1" applyBorder="1" applyAlignment="1">
      <alignment horizontal="left" vertical="top" wrapText="1" readingOrder="1"/>
    </xf>
    <xf numFmtId="0" fontId="4" fillId="0" borderId="78" xfId="0" applyFont="1" applyBorder="1" applyAlignment="1">
      <alignment horizontal="left" vertical="top" wrapText="1"/>
    </xf>
    <xf numFmtId="0" fontId="4" fillId="0" borderId="82" xfId="0" applyFont="1" applyBorder="1" applyAlignment="1">
      <alignment horizontal="left" vertical="top" wrapText="1" readingOrder="1"/>
    </xf>
    <xf numFmtId="0" fontId="4" fillId="0" borderId="83" xfId="0" applyFont="1" applyBorder="1" applyAlignment="1">
      <alignment horizontal="left" vertical="top" wrapText="1" readingOrder="1"/>
    </xf>
    <xf numFmtId="0" fontId="4" fillId="0" borderId="84" xfId="0" applyFont="1" applyBorder="1" applyAlignment="1">
      <alignment horizontal="left" vertical="top" wrapText="1" readingOrder="1"/>
    </xf>
    <xf numFmtId="4" fontId="33" fillId="0" borderId="85" xfId="0" applyNumberFormat="1" applyFont="1" applyBorder="1" applyAlignment="1">
      <alignment horizontal="right"/>
    </xf>
    <xf numFmtId="0" fontId="4" fillId="0" borderId="86" xfId="0" applyFont="1" applyBorder="1" applyAlignment="1">
      <alignment horizontal="left" vertical="top" wrapText="1" readingOrder="1"/>
    </xf>
    <xf numFmtId="0" fontId="4" fillId="0" borderId="20" xfId="0" applyFont="1" applyBorder="1" applyAlignment="1">
      <alignment horizontal="center" vertical="top"/>
    </xf>
    <xf numFmtId="0" fontId="4" fillId="0" borderId="20" xfId="0" applyFont="1" applyBorder="1" applyAlignment="1">
      <alignment horizontal="left" vertical="top" wrapText="1" readingOrder="1"/>
    </xf>
    <xf numFmtId="0" fontId="4" fillId="0" borderId="88" xfId="0" applyFont="1" applyBorder="1" applyAlignment="1">
      <alignment horizontal="left" vertical="top" wrapText="1" readingOrder="1"/>
    </xf>
    <xf numFmtId="0" fontId="5" fillId="0" borderId="87" xfId="0" applyFont="1" applyBorder="1" applyAlignment="1">
      <alignment horizontal="center" vertical="top" wrapText="1"/>
    </xf>
    <xf numFmtId="0" fontId="5" fillId="0" borderId="87" xfId="0" applyFont="1" applyBorder="1" applyAlignment="1">
      <alignment horizontal="left" vertical="top" wrapText="1"/>
    </xf>
    <xf numFmtId="0" fontId="5" fillId="0" borderId="87" xfId="0" applyFont="1" applyBorder="1" applyAlignment="1">
      <alignment vertical="top" wrapText="1"/>
    </xf>
    <xf numFmtId="0" fontId="29" fillId="0" borderId="0" xfId="0" applyFont="1" applyAlignment="1">
      <alignment horizontal="left" vertical="center"/>
    </xf>
    <xf numFmtId="0" fontId="4" fillId="0" borderId="89" xfId="0" applyFont="1" applyBorder="1" applyAlignment="1">
      <alignment vertical="center" wrapText="1"/>
    </xf>
    <xf numFmtId="0" fontId="4" fillId="0" borderId="90" xfId="0" applyFont="1" applyBorder="1" applyAlignment="1">
      <alignment vertical="center" wrapText="1"/>
    </xf>
    <xf numFmtId="0" fontId="4" fillId="0" borderId="91" xfId="0" applyFont="1" applyBorder="1" applyAlignment="1">
      <alignment vertical="center" wrapText="1"/>
    </xf>
    <xf numFmtId="0" fontId="5" fillId="0" borderId="89" xfId="0" applyFont="1" applyBorder="1" applyAlignment="1">
      <alignment horizontal="left" vertical="center" wrapText="1"/>
    </xf>
    <xf numFmtId="0" fontId="5" fillId="0" borderId="57" xfId="0" applyFont="1" applyBorder="1" applyAlignment="1">
      <alignment horizontal="left" vertical="center" wrapText="1"/>
    </xf>
    <xf numFmtId="0" fontId="5" fillId="0" borderId="91" xfId="0" applyFont="1" applyBorder="1" applyAlignment="1">
      <alignment horizontal="left" vertical="center" wrapText="1"/>
    </xf>
    <xf numFmtId="0" fontId="4" fillId="0" borderId="92" xfId="0" applyFont="1" applyBorder="1" applyAlignment="1">
      <alignment vertical="center"/>
    </xf>
    <xf numFmtId="0" fontId="5" fillId="0" borderId="75" xfId="5" applyFont="1" applyFill="1" applyBorder="1" applyAlignment="1" applyProtection="1">
      <alignment horizontal="left" vertical="center" wrapText="1"/>
    </xf>
    <xf numFmtId="0" fontId="29" fillId="0" borderId="75" xfId="0" applyFont="1" applyBorder="1" applyAlignment="1" applyProtection="1">
      <alignment horizontal="left" vertical="top"/>
      <protection locked="0"/>
    </xf>
    <xf numFmtId="0" fontId="4" fillId="0" borderId="21" xfId="0" applyFont="1" applyBorder="1" applyAlignment="1" applyProtection="1">
      <alignment horizontal="left" vertical="top" wrapText="1"/>
      <protection locked="0"/>
    </xf>
    <xf numFmtId="0" fontId="4" fillId="0" borderId="80" xfId="0" applyFont="1" applyBorder="1" applyAlignment="1">
      <alignment horizontal="left" vertical="top" wrapText="1"/>
    </xf>
    <xf numFmtId="0" fontId="4" fillId="0" borderId="80" xfId="0" applyFont="1" applyBorder="1" applyAlignment="1" applyProtection="1">
      <alignment horizontal="left" vertical="top" wrapText="1"/>
      <protection locked="0"/>
    </xf>
    <xf numFmtId="0" fontId="4" fillId="0" borderId="81" xfId="0" applyFont="1" applyBorder="1" applyAlignment="1" applyProtection="1">
      <alignment horizontal="left" vertical="top" wrapText="1"/>
      <protection locked="0"/>
    </xf>
    <xf numFmtId="0" fontId="4" fillId="0" borderId="79" xfId="0" applyFont="1" applyBorder="1" applyAlignment="1" applyProtection="1">
      <alignment horizontal="left" vertical="top" wrapText="1"/>
      <protection locked="0"/>
    </xf>
    <xf numFmtId="0" fontId="4" fillId="0" borderId="93" xfId="0" applyFont="1" applyBorder="1" applyAlignment="1" applyProtection="1">
      <alignment horizontal="left" vertical="top" wrapText="1"/>
      <protection locked="0"/>
    </xf>
    <xf numFmtId="0" fontId="4" fillId="0" borderId="94" xfId="0" applyFont="1" applyBorder="1" applyAlignment="1">
      <alignment horizontal="left" vertical="top" wrapText="1"/>
    </xf>
    <xf numFmtId="0" fontId="4" fillId="0" borderId="81" xfId="0" applyFont="1" applyBorder="1" applyAlignment="1" applyProtection="1">
      <alignment horizontal="left" vertical="top"/>
      <protection locked="0"/>
    </xf>
    <xf numFmtId="0" fontId="29" fillId="0" borderId="81" xfId="0" applyFont="1" applyBorder="1" applyAlignment="1" applyProtection="1">
      <alignment horizontal="left" vertical="top"/>
      <protection locked="0"/>
    </xf>
    <xf numFmtId="0" fontId="4" fillId="0" borderId="95" xfId="0" applyFont="1" applyBorder="1" applyAlignment="1" applyProtection="1">
      <alignment vertical="top" wrapText="1"/>
      <protection locked="0"/>
    </xf>
    <xf numFmtId="0" fontId="4" fillId="0" borderId="96" xfId="0" applyFont="1" applyBorder="1" applyAlignment="1" applyProtection="1">
      <alignment horizontal="justify" vertical="top" wrapText="1"/>
      <protection locked="0"/>
    </xf>
    <xf numFmtId="0" fontId="4" fillId="0" borderId="84" xfId="0" applyFont="1" applyBorder="1" applyAlignment="1" applyProtection="1">
      <alignment horizontal="justify" vertical="top" wrapText="1"/>
      <protection locked="0"/>
    </xf>
    <xf numFmtId="0" fontId="4" fillId="0" borderId="78" xfId="0" applyFont="1" applyBorder="1" applyAlignment="1">
      <alignment vertical="top"/>
    </xf>
    <xf numFmtId="0" fontId="4" fillId="0" borderId="79" xfId="0" applyFont="1" applyBorder="1" applyAlignment="1">
      <alignment horizontal="left" vertical="top" wrapText="1"/>
    </xf>
    <xf numFmtId="0" fontId="4" fillId="0" borderId="79" xfId="0" applyFont="1" applyBorder="1" applyAlignment="1">
      <alignment vertical="top" wrapText="1"/>
    </xf>
    <xf numFmtId="0" fontId="4" fillId="0" borderId="80" xfId="0" applyFont="1" applyBorder="1" applyAlignment="1">
      <alignment vertical="top" wrapText="1"/>
    </xf>
    <xf numFmtId="0" fontId="0" fillId="0" borderId="97" xfId="0" applyBorder="1"/>
    <xf numFmtId="0" fontId="4" fillId="0" borderId="100" xfId="0" applyFont="1" applyBorder="1" applyAlignment="1">
      <alignment horizontal="left" vertical="top" wrapText="1"/>
    </xf>
    <xf numFmtId="0" fontId="4" fillId="0" borderId="101" xfId="0" applyFont="1" applyBorder="1" applyAlignment="1">
      <alignment horizontal="left" vertical="top" wrapText="1"/>
    </xf>
    <xf numFmtId="0" fontId="4" fillId="0" borderId="103" xfId="0" applyFont="1" applyBorder="1"/>
    <xf numFmtId="0" fontId="4" fillId="0" borderId="75" xfId="5" applyFont="1" applyFill="1" applyBorder="1" applyAlignment="1" applyProtection="1">
      <alignment horizontal="left" vertical="center" wrapText="1"/>
    </xf>
    <xf numFmtId="0" fontId="4" fillId="0" borderId="95" xfId="5" applyFont="1" applyFill="1" applyBorder="1" applyAlignment="1" applyProtection="1">
      <alignment horizontal="left" vertical="center" wrapText="1"/>
    </xf>
    <xf numFmtId="0" fontId="4" fillId="0" borderId="104" xfId="0" applyFont="1" applyBorder="1"/>
    <xf numFmtId="0" fontId="5" fillId="0" borderId="79" xfId="5" applyFont="1" applyFill="1" applyBorder="1" applyAlignment="1" applyProtection="1">
      <alignment horizontal="left" vertical="center" wrapText="1"/>
    </xf>
    <xf numFmtId="0" fontId="5" fillId="0" borderId="80" xfId="5" applyFont="1" applyFill="1" applyBorder="1" applyAlignment="1" applyProtection="1">
      <alignment vertical="center" wrapText="1"/>
    </xf>
    <xf numFmtId="0" fontId="5" fillId="0" borderId="81" xfId="5" applyFont="1" applyFill="1" applyBorder="1" applyAlignment="1" applyProtection="1">
      <alignment horizontal="left" vertical="center" wrapText="1"/>
    </xf>
    <xf numFmtId="0" fontId="4" fillId="0" borderId="82" xfId="5" applyFont="1" applyFill="1" applyBorder="1" applyAlignment="1" applyProtection="1">
      <alignment horizontal="left" vertical="center"/>
    </xf>
    <xf numFmtId="0" fontId="4" fillId="0" borderId="83" xfId="5" applyFont="1" applyFill="1" applyBorder="1" applyAlignment="1" applyProtection="1">
      <alignment horizontal="left" vertical="center"/>
    </xf>
    <xf numFmtId="0" fontId="4" fillId="0" borderId="83" xfId="5" applyFont="1" applyFill="1" applyBorder="1" applyAlignment="1" applyProtection="1">
      <alignment vertical="center" wrapText="1"/>
    </xf>
    <xf numFmtId="0" fontId="4" fillId="0" borderId="84" xfId="5" applyFont="1" applyFill="1" applyBorder="1" applyAlignment="1" applyProtection="1">
      <alignment horizontal="left" vertical="center"/>
    </xf>
    <xf numFmtId="0" fontId="4" fillId="0" borderId="83" xfId="5" applyFont="1" applyFill="1" applyBorder="1" applyAlignment="1" applyProtection="1">
      <alignment horizontal="left" vertical="center" wrapText="1"/>
    </xf>
    <xf numFmtId="0" fontId="4" fillId="0" borderId="84" xfId="5" applyFont="1" applyFill="1" applyBorder="1" applyAlignment="1" applyProtection="1">
      <alignment horizontal="left" vertical="center" wrapText="1"/>
    </xf>
    <xf numFmtId="0" fontId="4" fillId="0" borderId="80" xfId="5" applyFont="1" applyFill="1" applyBorder="1" applyAlignment="1" applyProtection="1">
      <alignment vertical="center" wrapText="1"/>
    </xf>
    <xf numFmtId="0" fontId="4" fillId="0" borderId="80" xfId="5" applyFont="1" applyFill="1" applyBorder="1" applyAlignment="1" applyProtection="1">
      <alignment horizontal="left" vertical="center" wrapText="1"/>
    </xf>
    <xf numFmtId="0" fontId="4" fillId="0" borderId="81" xfId="5" applyFont="1" applyFill="1" applyBorder="1" applyAlignment="1" applyProtection="1">
      <alignment horizontal="left" vertical="center" wrapText="1"/>
    </xf>
    <xf numFmtId="0" fontId="5" fillId="0" borderId="105" xfId="5" applyFont="1" applyFill="1" applyBorder="1" applyAlignment="1" applyProtection="1">
      <alignment vertical="center" wrapText="1"/>
    </xf>
    <xf numFmtId="0" fontId="5" fillId="0" borderId="20" xfId="5" applyFont="1" applyFill="1" applyBorder="1" applyAlignment="1" applyProtection="1">
      <alignment vertical="center" wrapText="1"/>
    </xf>
    <xf numFmtId="0" fontId="4" fillId="0" borderId="52" xfId="5" applyFont="1" applyFill="1" applyBorder="1" applyAlignment="1" applyProtection="1">
      <alignment horizontal="left" vertical="center" wrapText="1" shrinkToFit="1"/>
    </xf>
    <xf numFmtId="0" fontId="4" fillId="0" borderId="82" xfId="5" applyFont="1" applyFill="1" applyBorder="1" applyAlignment="1" applyProtection="1">
      <alignment horizontal="left" vertical="center" wrapText="1"/>
    </xf>
    <xf numFmtId="0" fontId="5" fillId="0" borderId="78" xfId="5" applyFont="1" applyFill="1" applyBorder="1" applyAlignment="1" applyProtection="1">
      <alignment horizontal="left" vertical="center" wrapText="1"/>
    </xf>
    <xf numFmtId="0" fontId="4" fillId="0" borderId="79" xfId="5" applyFont="1" applyFill="1" applyBorder="1" applyAlignment="1" applyProtection="1">
      <alignment horizontal="left" vertical="center" wrapText="1"/>
    </xf>
    <xf numFmtId="0" fontId="4" fillId="0" borderId="13" xfId="1" applyFont="1" applyBorder="1" applyAlignment="1">
      <alignment horizontal="left" vertical="top" wrapText="1"/>
    </xf>
    <xf numFmtId="0" fontId="37" fillId="0" borderId="0" xfId="0" applyFont="1" applyAlignment="1">
      <alignment vertical="center"/>
    </xf>
    <xf numFmtId="0" fontId="0" fillId="0" borderId="0" xfId="0" applyAlignment="1">
      <alignment vertical="center"/>
    </xf>
    <xf numFmtId="0" fontId="37" fillId="0" borderId="0" xfId="0" applyFont="1" applyAlignment="1">
      <alignment vertical="center" wrapText="1"/>
    </xf>
    <xf numFmtId="0" fontId="0" fillId="3" borderId="0" xfId="0" applyFill="1" applyAlignment="1">
      <alignment vertical="center"/>
    </xf>
    <xf numFmtId="0" fontId="0" fillId="3" borderId="0" xfId="0" applyFill="1" applyAlignment="1">
      <alignment horizontal="center" vertical="center"/>
    </xf>
    <xf numFmtId="0" fontId="40" fillId="0" borderId="0" xfId="0" applyFont="1" applyAlignment="1">
      <alignment vertical="center"/>
    </xf>
    <xf numFmtId="0" fontId="37" fillId="0" borderId="0" xfId="0" applyFont="1" applyAlignment="1">
      <alignment horizontal="left" vertical="center"/>
    </xf>
    <xf numFmtId="0" fontId="37" fillId="0" borderId="0" xfId="0" applyFont="1" applyAlignment="1">
      <alignment horizontal="center" vertical="center" wrapText="1"/>
    </xf>
    <xf numFmtId="0" fontId="37" fillId="0" borderId="0" xfId="0" applyFont="1" applyAlignment="1">
      <alignment horizontal="left" vertical="center" wrapText="1"/>
    </xf>
    <xf numFmtId="0" fontId="9" fillId="0" borderId="106" xfId="0" applyFont="1" applyBorder="1" applyAlignment="1" applyProtection="1">
      <alignment horizontal="center" vertical="center" wrapText="1"/>
      <protection locked="0"/>
    </xf>
    <xf numFmtId="0" fontId="9" fillId="0" borderId="106" xfId="0" applyFont="1" applyBorder="1" applyAlignment="1">
      <alignment vertical="center"/>
    </xf>
    <xf numFmtId="0" fontId="9" fillId="0" borderId="106" xfId="0" applyFont="1" applyBorder="1" applyAlignment="1">
      <alignment horizontal="center" vertical="center" wrapText="1"/>
    </xf>
    <xf numFmtId="0" fontId="9" fillId="0" borderId="107" xfId="0" applyFont="1" applyBorder="1" applyAlignment="1">
      <alignment vertical="center" wrapText="1"/>
    </xf>
    <xf numFmtId="0" fontId="9" fillId="0" borderId="108" xfId="0" applyFont="1" applyBorder="1" applyAlignment="1">
      <alignment vertical="center"/>
    </xf>
    <xf numFmtId="0" fontId="41" fillId="0" borderId="0" xfId="0" applyFont="1" applyAlignment="1">
      <alignment vertical="center"/>
    </xf>
    <xf numFmtId="0" fontId="9" fillId="0" borderId="108" xfId="0" applyFont="1" applyBorder="1" applyAlignment="1">
      <alignment vertical="center" wrapText="1"/>
    </xf>
    <xf numFmtId="0" fontId="9" fillId="0" borderId="109" xfId="0" applyFont="1" applyBorder="1" applyAlignment="1" applyProtection="1">
      <alignment horizontal="center" vertical="center" wrapText="1"/>
      <protection locked="0"/>
    </xf>
    <xf numFmtId="0" fontId="0" fillId="3" borderId="0" xfId="0" applyFill="1" applyAlignment="1" applyProtection="1">
      <alignment vertical="center" wrapText="1"/>
      <protection locked="0"/>
    </xf>
    <xf numFmtId="0" fontId="0" fillId="3" borderId="0" xfId="0" applyFill="1" applyAlignment="1">
      <alignment horizontal="center" vertical="center" wrapText="1"/>
    </xf>
    <xf numFmtId="0" fontId="0" fillId="3" borderId="0" xfId="0" applyFill="1" applyAlignment="1">
      <alignment horizontal="left" vertical="center" wrapText="1"/>
    </xf>
    <xf numFmtId="0" fontId="0" fillId="3" borderId="0" xfId="0" applyFill="1" applyAlignment="1">
      <alignment vertical="center" wrapText="1"/>
    </xf>
    <xf numFmtId="0" fontId="37" fillId="0" borderId="0" xfId="0" applyFont="1" applyAlignment="1">
      <alignment vertical="top" wrapText="1"/>
    </xf>
    <xf numFmtId="0" fontId="42" fillId="0" borderId="106" xfId="0" applyFont="1" applyBorder="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9" fillId="0" borderId="108" xfId="0" applyFont="1" applyBorder="1" applyAlignment="1" applyProtection="1">
      <alignment horizontal="center" vertical="center" wrapText="1"/>
      <protection locked="0"/>
    </xf>
    <xf numFmtId="0" fontId="9" fillId="0" borderId="108" xfId="0" applyFont="1" applyBorder="1" applyAlignment="1">
      <alignment horizontal="center" vertical="center" wrapText="1"/>
    </xf>
    <xf numFmtId="0" fontId="9" fillId="0" borderId="108" xfId="0" applyFont="1" applyBorder="1" applyAlignment="1">
      <alignment vertical="top" wrapText="1"/>
    </xf>
    <xf numFmtId="0" fontId="4" fillId="0" borderId="108" xfId="0" applyFont="1" applyBorder="1" applyAlignment="1" applyProtection="1">
      <alignment vertical="top" wrapText="1"/>
      <protection locked="0"/>
    </xf>
    <xf numFmtId="0" fontId="4" fillId="0" borderId="108" xfId="0" applyFont="1" applyBorder="1" applyAlignment="1">
      <alignment vertical="top"/>
    </xf>
    <xf numFmtId="0" fontId="4" fillId="0" borderId="108" xfId="0" applyFont="1" applyBorder="1" applyAlignment="1">
      <alignment horizontal="center" vertical="top" wrapText="1"/>
    </xf>
    <xf numFmtId="0" fontId="4" fillId="0" borderId="108" xfId="0" applyFont="1" applyBorder="1" applyAlignment="1">
      <alignment vertical="top" wrapText="1"/>
    </xf>
    <xf numFmtId="0" fontId="4" fillId="0" borderId="108" xfId="0" applyFont="1" applyBorder="1" applyAlignment="1">
      <alignment vertical="center"/>
    </xf>
    <xf numFmtId="0" fontId="9" fillId="0" borderId="108" xfId="0" applyFont="1" applyBorder="1" applyAlignment="1">
      <alignment horizontal="justify" vertical="center" wrapText="1"/>
    </xf>
    <xf numFmtId="0" fontId="46" fillId="0" borderId="0" xfId="0" applyFont="1"/>
    <xf numFmtId="0" fontId="0" fillId="0" borderId="106" xfId="0" applyBorder="1" applyAlignment="1" applyProtection="1">
      <alignment horizontal="center" vertical="center" wrapText="1"/>
      <protection locked="0"/>
    </xf>
    <xf numFmtId="0" fontId="40" fillId="0" borderId="0" xfId="0" applyFont="1" applyAlignment="1">
      <alignment horizontal="center" vertical="center"/>
    </xf>
    <xf numFmtId="0" fontId="47" fillId="0" borderId="0" xfId="0" applyFont="1" applyAlignment="1">
      <alignment vertical="center"/>
    </xf>
    <xf numFmtId="0" fontId="46" fillId="0" borderId="0" xfId="0" applyFont="1" applyAlignment="1">
      <alignment horizontal="center" vertical="center"/>
    </xf>
    <xf numFmtId="0" fontId="46" fillId="0" borderId="0" xfId="0" applyFont="1" applyAlignment="1">
      <alignment vertical="center"/>
    </xf>
    <xf numFmtId="0" fontId="46" fillId="0" borderId="0" xfId="0" applyFont="1" applyAlignment="1" applyProtection="1">
      <alignment vertical="center" wrapText="1"/>
      <protection locked="0"/>
    </xf>
    <xf numFmtId="0" fontId="46" fillId="0" borderId="0" xfId="0" applyFont="1" applyAlignment="1">
      <alignment horizontal="center" vertical="center" wrapText="1"/>
    </xf>
    <xf numFmtId="0" fontId="46" fillId="0" borderId="0" xfId="0" applyFont="1" applyAlignment="1">
      <alignment vertical="center" wrapText="1"/>
    </xf>
    <xf numFmtId="0" fontId="9" fillId="0" borderId="106" xfId="0" applyFont="1" applyBorder="1" applyAlignment="1">
      <alignment vertical="center" wrapText="1"/>
    </xf>
    <xf numFmtId="0" fontId="9" fillId="0" borderId="106" xfId="0" applyFont="1" applyBorder="1" applyAlignment="1">
      <alignment vertical="top" wrapText="1"/>
    </xf>
    <xf numFmtId="0" fontId="0" fillId="3" borderId="0" xfId="0" applyFill="1" applyAlignment="1" applyProtection="1">
      <alignment horizontal="center" vertical="center" wrapText="1"/>
      <protection locked="0"/>
    </xf>
    <xf numFmtId="0" fontId="0" fillId="3" borderId="0" xfId="0" applyFill="1" applyAlignment="1">
      <alignment vertical="top" wrapText="1"/>
    </xf>
    <xf numFmtId="0" fontId="11" fillId="0" borderId="0" xfId="0" applyFont="1" applyAlignment="1">
      <alignment horizontal="left" vertical="center"/>
    </xf>
    <xf numFmtId="0" fontId="48" fillId="0" borderId="0" xfId="0" applyFont="1" applyAlignment="1">
      <alignment horizontal="left" vertical="center"/>
    </xf>
    <xf numFmtId="0" fontId="40" fillId="0" borderId="0" xfId="0" applyFont="1"/>
    <xf numFmtId="0" fontId="40" fillId="0" borderId="0" xfId="0" applyFont="1" applyAlignment="1">
      <alignment vertical="top"/>
    </xf>
    <xf numFmtId="0" fontId="40" fillId="0" borderId="0" xfId="0" applyFont="1" applyAlignment="1">
      <alignment horizontal="left" vertical="top" wrapText="1"/>
    </xf>
    <xf numFmtId="0" fontId="40" fillId="0" borderId="0" xfId="0" applyFont="1" applyAlignment="1">
      <alignment vertical="top" wrapText="1" readingOrder="1"/>
    </xf>
    <xf numFmtId="0" fontId="40" fillId="0" borderId="0" xfId="0" applyFont="1" applyAlignment="1">
      <alignment horizontal="justify" vertical="center" wrapText="1"/>
    </xf>
    <xf numFmtId="0" fontId="6" fillId="0" borderId="113" xfId="0" applyFont="1" applyBorder="1" applyAlignment="1">
      <alignment vertical="top"/>
    </xf>
    <xf numFmtId="0" fontId="6" fillId="0" borderId="113" xfId="0" applyFont="1" applyBorder="1" applyAlignment="1">
      <alignment horizontal="left" vertical="top"/>
    </xf>
    <xf numFmtId="0" fontId="0" fillId="0" borderId="113" xfId="0" applyBorder="1"/>
    <xf numFmtId="0" fontId="0" fillId="0" borderId="114" xfId="0" applyBorder="1"/>
    <xf numFmtId="0" fontId="0" fillId="0" borderId="115" xfId="0" applyBorder="1"/>
    <xf numFmtId="0" fontId="8" fillId="0" borderId="4" xfId="0" applyFont="1" applyBorder="1" applyAlignment="1">
      <alignment horizontal="left" vertical="center"/>
    </xf>
    <xf numFmtId="0" fontId="26" fillId="0" borderId="5" xfId="0" applyFont="1" applyBorder="1" applyAlignment="1">
      <alignment vertical="center"/>
    </xf>
    <xf numFmtId="164" fontId="26" fillId="0" borderId="5" xfId="0" applyNumberFormat="1" applyFont="1" applyBorder="1" applyAlignment="1" applyProtection="1">
      <alignment horizontal="left" vertical="center"/>
      <protection locked="0"/>
    </xf>
    <xf numFmtId="0" fontId="4" fillId="8" borderId="0" xfId="0" applyFont="1" applyFill="1"/>
    <xf numFmtId="0" fontId="4" fillId="8" borderId="0" xfId="0" applyFont="1" applyFill="1" applyAlignment="1">
      <alignment horizontal="left"/>
    </xf>
    <xf numFmtId="0" fontId="49" fillId="0" borderId="0" xfId="0" applyFont="1"/>
    <xf numFmtId="0" fontId="4" fillId="0" borderId="54" xfId="0" applyFont="1" applyBorder="1" applyAlignment="1" applyProtection="1">
      <alignment vertical="top" wrapText="1"/>
      <protection locked="0"/>
    </xf>
    <xf numFmtId="0" fontId="4" fillId="0" borderId="55" xfId="0" applyFont="1" applyBorder="1" applyAlignment="1" applyProtection="1">
      <alignment horizontal="left" vertical="center" wrapText="1"/>
      <protection locked="0"/>
    </xf>
    <xf numFmtId="0" fontId="4" fillId="0" borderId="55" xfId="0" applyFont="1" applyBorder="1" applyAlignment="1">
      <alignment horizontal="center" vertical="top" wrapText="1"/>
    </xf>
    <xf numFmtId="0" fontId="4" fillId="0" borderId="55" xfId="0" applyFont="1" applyBorder="1" applyAlignment="1">
      <alignment horizontal="left" vertical="top" wrapText="1"/>
    </xf>
    <xf numFmtId="0" fontId="9" fillId="0" borderId="117" xfId="0" applyFont="1" applyBorder="1" applyAlignment="1">
      <alignment horizontal="left" vertical="center" wrapText="1"/>
    </xf>
    <xf numFmtId="0" fontId="9" fillId="0" borderId="118" xfId="0" applyFont="1" applyBorder="1" applyAlignment="1">
      <alignment horizontal="left" vertical="center" wrapText="1"/>
    </xf>
    <xf numFmtId="0" fontId="4" fillId="0" borderId="56" xfId="0" applyFont="1" applyBorder="1" applyAlignment="1" applyProtection="1">
      <alignment vertical="top" wrapText="1"/>
      <protection locked="0"/>
    </xf>
    <xf numFmtId="0" fontId="4" fillId="0" borderId="11" xfId="0" applyFont="1" applyBorder="1" applyAlignment="1" applyProtection="1">
      <alignment horizontal="left" vertical="center" wrapText="1"/>
      <protection locked="0"/>
    </xf>
    <xf numFmtId="0" fontId="9" fillId="0" borderId="57" xfId="0" applyFont="1" applyBorder="1" applyAlignment="1">
      <alignment horizontal="left" vertical="center" wrapText="1"/>
    </xf>
    <xf numFmtId="0" fontId="9" fillId="0" borderId="0" xfId="0" applyFont="1" applyAlignment="1">
      <alignment horizontal="left" vertical="center" wrapText="1"/>
    </xf>
    <xf numFmtId="0" fontId="4" fillId="0" borderId="11" xfId="0" applyFont="1" applyBorder="1" applyAlignment="1">
      <alignment horizontal="center" vertical="top" wrapText="1"/>
    </xf>
    <xf numFmtId="0" fontId="4" fillId="0" borderId="11" xfId="0" applyFont="1" applyBorder="1" applyAlignment="1">
      <alignment vertical="top" wrapText="1"/>
    </xf>
    <xf numFmtId="0" fontId="4" fillId="0" borderId="57" xfId="0" applyFont="1" applyBorder="1" applyAlignment="1">
      <alignment vertical="top" wrapText="1"/>
    </xf>
    <xf numFmtId="0" fontId="4" fillId="0" borderId="119" xfId="0" applyFont="1" applyBorder="1" applyAlignment="1">
      <alignment vertical="top" wrapText="1"/>
    </xf>
    <xf numFmtId="0" fontId="26" fillId="0" borderId="106" xfId="0" applyFont="1" applyBorder="1" applyAlignment="1">
      <alignment vertical="center" wrapText="1"/>
    </xf>
    <xf numFmtId="0" fontId="26" fillId="0" borderId="11" xfId="0" applyFont="1" applyBorder="1" applyAlignment="1">
      <alignment vertical="center" wrapText="1"/>
    </xf>
    <xf numFmtId="0" fontId="24" fillId="0" borderId="104" xfId="0" applyFont="1" applyBorder="1" applyAlignment="1">
      <alignment vertical="center" wrapText="1"/>
    </xf>
    <xf numFmtId="0" fontId="24" fillId="0" borderId="0" xfId="0" applyFont="1" applyAlignment="1">
      <alignment vertical="center" wrapText="1"/>
    </xf>
    <xf numFmtId="0" fontId="4" fillId="0" borderId="104" xfId="0" applyFont="1" applyBorder="1" applyAlignment="1">
      <alignment horizontal="left" vertical="top"/>
    </xf>
    <xf numFmtId="0" fontId="4" fillId="0" borderId="57" xfId="0" applyFont="1" applyBorder="1" applyAlignment="1">
      <alignment horizontal="left" vertical="top" wrapText="1"/>
    </xf>
    <xf numFmtId="0" fontId="4" fillId="0" borderId="104" xfId="0" applyFont="1" applyBorder="1" applyAlignment="1">
      <alignment horizontal="left" vertical="top" wrapText="1"/>
    </xf>
    <xf numFmtId="0" fontId="4" fillId="0" borderId="57" xfId="0" applyFont="1" applyBorder="1" applyAlignment="1">
      <alignment horizontal="justify" vertical="top" wrapText="1"/>
    </xf>
    <xf numFmtId="0" fontId="4" fillId="0" borderId="120" xfId="0" applyFont="1" applyBorder="1" applyAlignment="1" applyProtection="1">
      <alignment vertical="top" wrapText="1"/>
      <protection locked="0"/>
    </xf>
    <xf numFmtId="0" fontId="4" fillId="0" borderId="59" xfId="0" applyFont="1" applyBorder="1" applyAlignment="1" applyProtection="1">
      <alignment horizontal="left" vertical="center" wrapText="1"/>
      <protection locked="0"/>
    </xf>
    <xf numFmtId="0" fontId="4" fillId="0" borderId="59" xfId="0" applyFont="1" applyBorder="1" applyAlignment="1">
      <alignment vertical="top" wrapText="1"/>
    </xf>
    <xf numFmtId="0" fontId="4" fillId="0" borderId="121" xfId="0" applyFont="1" applyBorder="1"/>
    <xf numFmtId="0" fontId="4" fillId="0" borderId="55" xfId="0" applyFont="1" applyBorder="1" applyAlignment="1">
      <alignment vertical="top" wrapText="1"/>
    </xf>
    <xf numFmtId="0" fontId="9" fillId="0" borderId="117" xfId="0" applyFont="1" applyBorder="1" applyAlignment="1">
      <alignment vertical="top" wrapText="1"/>
    </xf>
    <xf numFmtId="0" fontId="9" fillId="0" borderId="0" xfId="0" applyFont="1" applyAlignment="1">
      <alignment vertical="top" wrapText="1"/>
    </xf>
    <xf numFmtId="0" fontId="9" fillId="0" borderId="57" xfId="0" applyFont="1" applyBorder="1" applyAlignment="1">
      <alignment vertical="top" wrapText="1"/>
    </xf>
    <xf numFmtId="0" fontId="4" fillId="0" borderId="56" xfId="0" applyFont="1" applyBorder="1" applyAlignment="1" applyProtection="1">
      <alignment vertical="center" wrapText="1"/>
      <protection locked="0"/>
    </xf>
    <xf numFmtId="0" fontId="4" fillId="0" borderId="120" xfId="0" applyFont="1" applyBorder="1" applyAlignment="1" applyProtection="1">
      <alignment vertical="center" wrapText="1"/>
      <protection locked="0"/>
    </xf>
    <xf numFmtId="0" fontId="4" fillId="0" borderId="121" xfId="0" applyFont="1" applyBorder="1" applyAlignment="1">
      <alignment vertical="center" wrapText="1"/>
    </xf>
    <xf numFmtId="0" fontId="4" fillId="0" borderId="117" xfId="0" applyFont="1" applyBorder="1" applyAlignment="1">
      <alignment horizontal="justify" vertical="top" wrapText="1"/>
    </xf>
    <xf numFmtId="0" fontId="4" fillId="0" borderId="57" xfId="0" applyFont="1" applyBorder="1" applyAlignment="1">
      <alignment wrapText="1"/>
    </xf>
    <xf numFmtId="0" fontId="4" fillId="0" borderId="58" xfId="0" applyFont="1" applyBorder="1" applyAlignment="1" applyProtection="1">
      <alignment vertical="top" wrapText="1"/>
      <protection locked="0"/>
    </xf>
    <xf numFmtId="0" fontId="4" fillId="0" borderId="59" xfId="0" applyFont="1" applyBorder="1" applyAlignment="1">
      <alignment horizontal="center" vertical="top" wrapText="1"/>
    </xf>
    <xf numFmtId="0" fontId="9" fillId="9" borderId="60" xfId="0" applyFont="1" applyFill="1" applyBorder="1" applyAlignment="1">
      <alignment horizontal="justify" vertical="top" wrapText="1"/>
    </xf>
    <xf numFmtId="0" fontId="9" fillId="0" borderId="117" xfId="0" applyFont="1" applyBorder="1" applyAlignment="1">
      <alignment horizontal="justify" vertical="top" wrapText="1"/>
    </xf>
    <xf numFmtId="0" fontId="9" fillId="0" borderId="57" xfId="0" applyFont="1" applyBorder="1" applyAlignment="1">
      <alignment horizontal="justify" vertical="top" wrapText="1"/>
    </xf>
    <xf numFmtId="0" fontId="9" fillId="0" borderId="60" xfId="0" applyFont="1" applyBorder="1" applyAlignment="1">
      <alignment horizontal="justify" vertical="top" wrapText="1"/>
    </xf>
    <xf numFmtId="0" fontId="4" fillId="0" borderId="57" xfId="0" applyFont="1" applyBorder="1" applyAlignment="1">
      <alignment horizontal="justify" vertical="center" wrapText="1"/>
    </xf>
    <xf numFmtId="0" fontId="4" fillId="9" borderId="57" xfId="0" applyFont="1" applyFill="1" applyBorder="1" applyAlignment="1">
      <alignment horizontal="justify" vertical="center" wrapText="1"/>
    </xf>
    <xf numFmtId="0" fontId="4" fillId="0" borderId="58" xfId="0" applyFont="1" applyBorder="1" applyAlignment="1" applyProtection="1">
      <alignment vertical="center" wrapText="1"/>
      <protection locked="0"/>
    </xf>
    <xf numFmtId="0" fontId="9" fillId="0" borderId="60" xfId="0" applyFont="1" applyBorder="1" applyAlignment="1">
      <alignment horizontal="justify" vertical="center" wrapText="1"/>
    </xf>
    <xf numFmtId="0" fontId="4" fillId="0" borderId="117" xfId="0" applyFont="1" applyBorder="1" applyAlignment="1">
      <alignment vertical="top" wrapText="1"/>
    </xf>
    <xf numFmtId="0" fontId="4" fillId="0" borderId="104" xfId="0" applyFont="1" applyBorder="1" applyAlignment="1">
      <alignment vertical="top" wrapText="1"/>
    </xf>
    <xf numFmtId="0" fontId="4" fillId="0" borderId="60" xfId="0" applyFont="1" applyBorder="1" applyAlignment="1">
      <alignment vertical="center" wrapText="1"/>
    </xf>
    <xf numFmtId="0" fontId="4" fillId="8" borderId="0" xfId="0" applyFont="1" applyFill="1" applyAlignment="1">
      <alignment vertical="top"/>
    </xf>
    <xf numFmtId="0" fontId="4" fillId="8" borderId="0" xfId="0" applyFont="1" applyFill="1" applyAlignment="1">
      <alignment horizontal="left" vertical="top" wrapText="1"/>
    </xf>
    <xf numFmtId="0" fontId="4" fillId="8" borderId="0" xfId="0" applyFont="1" applyFill="1" applyAlignment="1">
      <alignment vertical="top" wrapText="1"/>
    </xf>
    <xf numFmtId="0" fontId="5" fillId="0" borderId="54" xfId="0" applyFont="1" applyBorder="1" applyAlignment="1" applyProtection="1">
      <alignment horizontal="center" vertical="top" wrapText="1"/>
      <protection locked="0"/>
    </xf>
    <xf numFmtId="0" fontId="4" fillId="0" borderId="60" xfId="0" applyFont="1" applyBorder="1" applyAlignment="1">
      <alignment vertical="top" wrapText="1"/>
    </xf>
    <xf numFmtId="0" fontId="9" fillId="0" borderId="55" xfId="0" applyFont="1" applyBorder="1" applyAlignment="1">
      <alignment vertical="top" wrapText="1"/>
    </xf>
    <xf numFmtId="0" fontId="9" fillId="0" borderId="11" xfId="0" applyFont="1" applyBorder="1" applyAlignment="1">
      <alignment vertical="top" wrapText="1"/>
    </xf>
    <xf numFmtId="0" fontId="9" fillId="0" borderId="11" xfId="0" applyFont="1" applyBorder="1" applyAlignment="1">
      <alignment horizontal="left" vertical="top" wrapText="1"/>
    </xf>
    <xf numFmtId="0" fontId="4" fillId="0" borderId="59" xfId="0" applyFont="1" applyBorder="1" applyAlignment="1">
      <alignment horizontal="left" vertical="center" wrapText="1"/>
    </xf>
    <xf numFmtId="0" fontId="9" fillId="0" borderId="60" xfId="0" applyFont="1" applyBorder="1" applyAlignment="1">
      <alignment vertical="top" wrapText="1"/>
    </xf>
    <xf numFmtId="0" fontId="4" fillId="0" borderId="60" xfId="0" applyFont="1" applyBorder="1" applyAlignment="1">
      <alignment horizontal="justify" vertical="top" wrapText="1"/>
    </xf>
    <xf numFmtId="0" fontId="4" fillId="0" borderId="54" xfId="0" applyFont="1" applyBorder="1" applyProtection="1">
      <protection locked="0"/>
    </xf>
    <xf numFmtId="0" fontId="4" fillId="0" borderId="122" xfId="0" applyFont="1" applyBorder="1" applyAlignment="1">
      <alignment vertical="top" wrapText="1"/>
    </xf>
    <xf numFmtId="0" fontId="4" fillId="0" borderId="56" xfId="0" applyFont="1" applyBorder="1" applyProtection="1">
      <protection locked="0"/>
    </xf>
    <xf numFmtId="0" fontId="4" fillId="0" borderId="123" xfId="0" applyFont="1" applyBorder="1" applyAlignment="1">
      <alignment vertical="top" wrapText="1"/>
    </xf>
    <xf numFmtId="0" fontId="4" fillId="0" borderId="123" xfId="0" applyFont="1" applyBorder="1" applyAlignment="1">
      <alignment vertical="center" wrapText="1"/>
    </xf>
    <xf numFmtId="0" fontId="4" fillId="0" borderId="56" xfId="0" applyFont="1" applyBorder="1" applyAlignment="1" applyProtection="1">
      <alignment vertical="center"/>
      <protection locked="0"/>
    </xf>
    <xf numFmtId="0" fontId="4" fillId="0" borderId="57" xfId="0" applyFont="1" applyBorder="1" applyAlignment="1" applyProtection="1">
      <alignment horizontal="left" vertical="center" wrapText="1"/>
      <protection locked="0"/>
    </xf>
    <xf numFmtId="0" fontId="4" fillId="0" borderId="58" xfId="0" applyFont="1" applyBorder="1" applyAlignment="1" applyProtection="1">
      <alignment vertical="center"/>
      <protection locked="0"/>
    </xf>
    <xf numFmtId="0" fontId="4" fillId="0" borderId="124" xfId="0" applyFont="1" applyBorder="1" applyAlignment="1">
      <alignment vertical="center" wrapText="1"/>
    </xf>
    <xf numFmtId="0" fontId="4" fillId="0" borderId="60" xfId="0" applyFont="1" applyBorder="1" applyAlignment="1" applyProtection="1">
      <alignment horizontal="left" vertical="center" wrapText="1"/>
      <protection locked="0"/>
    </xf>
    <xf numFmtId="0" fontId="4" fillId="0" borderId="55" xfId="0" applyFont="1" applyBorder="1" applyAlignment="1" applyProtection="1">
      <alignment horizontal="left" vertical="top" wrapText="1"/>
      <protection locked="0"/>
    </xf>
    <xf numFmtId="0" fontId="4" fillId="0" borderId="55" xfId="0" applyFont="1" applyBorder="1" applyAlignment="1" applyProtection="1">
      <alignment horizontal="center" vertical="top" wrapText="1"/>
      <protection locked="0"/>
    </xf>
    <xf numFmtId="0" fontId="4" fillId="0" borderId="55" xfId="0" applyFont="1" applyBorder="1" applyAlignment="1" applyProtection="1">
      <alignment vertical="top" wrapText="1"/>
      <protection locked="0"/>
    </xf>
    <xf numFmtId="0" fontId="4" fillId="0" borderId="117" xfId="0" applyFont="1" applyBorder="1" applyAlignment="1" applyProtection="1">
      <alignment horizontal="justify" vertical="top" wrapText="1"/>
      <protection locked="0"/>
    </xf>
    <xf numFmtId="0" fontId="4" fillId="0" borderId="11" xfId="0" applyFont="1" applyBorder="1" applyAlignment="1" applyProtection="1">
      <alignment horizontal="left" vertical="top" wrapText="1"/>
      <protection locked="0"/>
    </xf>
    <xf numFmtId="0" fontId="4" fillId="0" borderId="11" xfId="0" applyFont="1" applyBorder="1" applyAlignment="1" applyProtection="1">
      <alignment horizontal="center" vertical="top" wrapText="1"/>
      <protection locked="0"/>
    </xf>
    <xf numFmtId="0" fontId="4" fillId="0" borderId="11" xfId="0" applyFont="1" applyBorder="1" applyAlignment="1" applyProtection="1">
      <alignment vertical="top" wrapText="1"/>
      <protection locked="0"/>
    </xf>
    <xf numFmtId="0" fontId="4" fillId="0" borderId="57" xfId="0" applyFont="1" applyBorder="1" applyAlignment="1" applyProtection="1">
      <alignment horizontal="justify" vertical="top" wrapText="1"/>
      <protection locked="0"/>
    </xf>
    <xf numFmtId="0" fontId="4" fillId="0" borderId="59" xfId="0" applyFont="1" applyBorder="1" applyAlignment="1" applyProtection="1">
      <alignment horizontal="left" vertical="top" wrapText="1"/>
      <protection locked="0"/>
    </xf>
    <xf numFmtId="0" fontId="4" fillId="0" borderId="59" xfId="0" applyFont="1" applyBorder="1" applyAlignment="1" applyProtection="1">
      <alignment horizontal="center" vertical="top" wrapText="1"/>
      <protection locked="0"/>
    </xf>
    <xf numFmtId="0" fontId="4" fillId="0" borderId="59" xfId="0" applyFont="1" applyBorder="1" applyAlignment="1" applyProtection="1">
      <alignment vertical="top" wrapText="1"/>
      <protection locked="0"/>
    </xf>
    <xf numFmtId="0" fontId="4" fillId="0" borderId="60" xfId="0" applyFont="1" applyBorder="1" applyAlignment="1" applyProtection="1">
      <alignment horizontal="justify" vertical="top" wrapText="1"/>
      <protection locked="0"/>
    </xf>
    <xf numFmtId="0" fontId="4" fillId="0" borderId="0" xfId="0" applyFont="1" applyAlignment="1">
      <alignment horizontal="left" vertical="center" wrapText="1"/>
    </xf>
    <xf numFmtId="0" fontId="5" fillId="3" borderId="6" xfId="0" applyFont="1" applyFill="1" applyBorder="1" applyAlignment="1">
      <alignment vertical="center" wrapText="1"/>
    </xf>
    <xf numFmtId="0" fontId="4" fillId="0" borderId="0" xfId="0" applyFont="1" applyAlignment="1">
      <alignment horizontal="left" vertical="center"/>
    </xf>
    <xf numFmtId="0" fontId="4" fillId="0" borderId="0" xfId="0" applyFont="1" applyAlignment="1">
      <alignment horizontal="left" vertical="top" wrapText="1"/>
    </xf>
    <xf numFmtId="0" fontId="5" fillId="3" borderId="63" xfId="0" applyFont="1" applyFill="1" applyBorder="1" applyAlignment="1">
      <alignment vertical="center" wrapText="1"/>
    </xf>
    <xf numFmtId="0" fontId="5" fillId="3" borderId="64" xfId="0" applyFont="1" applyFill="1" applyBorder="1" applyAlignment="1">
      <alignment vertical="center" wrapText="1"/>
    </xf>
    <xf numFmtId="0" fontId="5" fillId="3" borderId="65" xfId="0" applyFont="1" applyFill="1" applyBorder="1" applyAlignment="1">
      <alignment vertical="center" wrapText="1"/>
    </xf>
    <xf numFmtId="0" fontId="27" fillId="0" borderId="0" xfId="0" applyFont="1" applyAlignment="1">
      <alignment vertical="center" wrapText="1"/>
    </xf>
    <xf numFmtId="0" fontId="5" fillId="7" borderId="110" xfId="0" applyFont="1" applyFill="1" applyBorder="1" applyAlignment="1">
      <alignment vertical="top" wrapText="1"/>
    </xf>
    <xf numFmtId="0" fontId="5" fillId="7" borderId="111" xfId="0" applyFont="1" applyFill="1" applyBorder="1" applyAlignment="1">
      <alignment vertical="top" wrapText="1"/>
    </xf>
    <xf numFmtId="0" fontId="5" fillId="7" borderId="112" xfId="0" applyFont="1" applyFill="1" applyBorder="1" applyAlignment="1">
      <alignment vertical="top" wrapText="1"/>
    </xf>
    <xf numFmtId="0" fontId="7" fillId="0" borderId="116" xfId="0" applyFont="1" applyBorder="1" applyAlignment="1" applyProtection="1">
      <alignment horizontal="center"/>
      <protection locked="0"/>
    </xf>
    <xf numFmtId="0" fontId="6" fillId="0" borderId="23" xfId="0" applyFont="1" applyBorder="1" applyAlignment="1">
      <alignment vertical="top" wrapText="1"/>
    </xf>
    <xf numFmtId="0" fontId="0" fillId="0" borderId="68" xfId="0" applyBorder="1" applyAlignment="1" applyProtection="1">
      <alignment wrapText="1"/>
      <protection locked="0"/>
    </xf>
    <xf numFmtId="0" fontId="5" fillId="0" borderId="4" xfId="0" applyFont="1" applyBorder="1" applyAlignment="1">
      <alignment vertical="top" wrapText="1"/>
    </xf>
    <xf numFmtId="0" fontId="29" fillId="0" borderId="0" xfId="0" applyFont="1" applyAlignment="1">
      <alignment horizontal="center" vertical="center"/>
    </xf>
    <xf numFmtId="0" fontId="4" fillId="0" borderId="7" xfId="0" applyFont="1" applyBorder="1" applyAlignment="1" applyProtection="1">
      <alignment horizontal="center" vertical="center"/>
      <protection locked="0"/>
    </xf>
    <xf numFmtId="0" fontId="4" fillId="0" borderId="9" xfId="0" applyFont="1" applyBorder="1" applyAlignment="1" applyProtection="1">
      <alignment horizontal="left" vertical="top"/>
      <protection locked="0"/>
    </xf>
    <xf numFmtId="0" fontId="4" fillId="0" borderId="9" xfId="0" applyFont="1" applyBorder="1" applyAlignment="1">
      <alignment horizontal="center"/>
    </xf>
    <xf numFmtId="0" fontId="4" fillId="0" borderId="9" xfId="0" applyFont="1" applyBorder="1" applyAlignment="1">
      <alignment horizontal="left" vertical="top" wrapText="1"/>
    </xf>
    <xf numFmtId="0" fontId="5" fillId="6" borderId="6" xfId="0" applyFont="1" applyFill="1" applyBorder="1" applyAlignment="1">
      <alignment vertical="top" wrapText="1"/>
    </xf>
    <xf numFmtId="0" fontId="5" fillId="6" borderId="98" xfId="0" applyFont="1" applyFill="1" applyBorder="1" applyAlignment="1">
      <alignment vertical="top" wrapText="1"/>
    </xf>
    <xf numFmtId="0" fontId="7" fillId="0" borderId="66" xfId="0" applyFont="1" applyBorder="1" applyAlignment="1">
      <alignment horizontal="center"/>
    </xf>
    <xf numFmtId="0" fontId="7" fillId="0" borderId="99" xfId="0" applyFont="1" applyBorder="1" applyAlignment="1">
      <alignment horizontal="center"/>
    </xf>
    <xf numFmtId="0" fontId="6" fillId="0" borderId="67" xfId="0" applyFont="1" applyBorder="1" applyAlignment="1">
      <alignment wrapText="1"/>
    </xf>
    <xf numFmtId="0" fontId="0" fillId="0" borderId="68" xfId="0" applyBorder="1" applyAlignment="1">
      <alignment wrapText="1"/>
    </xf>
    <xf numFmtId="0" fontId="5" fillId="0" borderId="4" xfId="0" applyFont="1" applyBorder="1" applyAlignment="1">
      <alignment vertical="top"/>
    </xf>
    <xf numFmtId="0" fontId="5" fillId="0" borderId="102" xfId="0" applyFont="1" applyBorder="1" applyAlignment="1">
      <alignment vertical="top"/>
    </xf>
    <xf numFmtId="0" fontId="4" fillId="0" borderId="21" xfId="0" applyFont="1" applyBorder="1" applyAlignment="1">
      <alignment horizontal="center" wrapText="1"/>
    </xf>
    <xf numFmtId="0" fontId="16" fillId="3" borderId="0" xfId="0" applyFont="1" applyFill="1" applyAlignment="1">
      <alignment horizontal="center" wrapText="1"/>
    </xf>
    <xf numFmtId="0" fontId="7" fillId="0" borderId="33" xfId="0" applyFont="1" applyBorder="1" applyAlignment="1" applyProtection="1">
      <alignment horizontal="center"/>
      <protection locked="0"/>
    </xf>
    <xf numFmtId="0" fontId="7" fillId="0" borderId="33" xfId="0" applyFont="1" applyBorder="1" applyAlignment="1" applyProtection="1">
      <alignment horizontal="center" vertical="top"/>
      <protection locked="0"/>
    </xf>
    <xf numFmtId="0" fontId="6" fillId="0" borderId="24" xfId="0" applyFont="1" applyBorder="1" applyAlignment="1">
      <alignment horizontal="left" vertical="top" wrapText="1"/>
    </xf>
    <xf numFmtId="0" fontId="0" fillId="0" borderId="33" xfId="0" applyBorder="1" applyAlignment="1" applyProtection="1">
      <alignment horizontal="center"/>
      <protection locked="0"/>
    </xf>
    <xf numFmtId="0" fontId="0" fillId="0" borderId="33" xfId="0" applyBorder="1" applyAlignment="1" applyProtection="1">
      <alignment horizontal="center" shrinkToFit="1"/>
      <protection locked="0"/>
    </xf>
    <xf numFmtId="0" fontId="0" fillId="0" borderId="33" xfId="0" applyBorder="1" applyAlignment="1" applyProtection="1">
      <alignment horizontal="center" wrapText="1"/>
      <protection locked="0"/>
    </xf>
    <xf numFmtId="0" fontId="0" fillId="0" borderId="33" xfId="0" applyBorder="1" applyAlignment="1">
      <alignment horizontal="center"/>
    </xf>
    <xf numFmtId="0" fontId="0" fillId="0" borderId="33" xfId="0" applyBorder="1" applyAlignment="1" applyProtection="1">
      <alignment wrapText="1"/>
      <protection locked="0"/>
    </xf>
    <xf numFmtId="165" fontId="0" fillId="0" borderId="33" xfId="0" applyNumberFormat="1" applyBorder="1" applyAlignment="1" applyProtection="1">
      <alignment horizontal="center" wrapText="1"/>
      <protection locked="0"/>
    </xf>
    <xf numFmtId="0" fontId="0" fillId="0" borderId="33" xfId="2" applyNumberFormat="1" applyFont="1" applyFill="1" applyBorder="1" applyAlignment="1" applyProtection="1">
      <alignment horizontal="center"/>
      <protection locked="0"/>
    </xf>
    <xf numFmtId="0" fontId="6" fillId="0" borderId="24" xfId="0" applyFont="1" applyBorder="1" applyAlignment="1">
      <alignment horizontal="justify" vertical="top" wrapText="1"/>
    </xf>
    <xf numFmtId="0" fontId="6" fillId="0" borderId="69" xfId="0" applyFont="1" applyBorder="1" applyAlignment="1">
      <alignment horizontal="justify" vertical="center" wrapText="1"/>
    </xf>
    <xf numFmtId="0" fontId="5" fillId="0" borderId="7" xfId="0" applyFont="1" applyBorder="1" applyAlignment="1">
      <alignment horizontal="center" vertical="top" wrapText="1"/>
    </xf>
    <xf numFmtId="0" fontId="5" fillId="0" borderId="7" xfId="0" applyFont="1" applyBorder="1" applyAlignment="1">
      <alignment horizontal="center" vertical="top"/>
    </xf>
    <xf numFmtId="0" fontId="5" fillId="0" borderId="8" xfId="0" applyFont="1" applyBorder="1" applyAlignment="1" applyProtection="1">
      <alignment horizontal="left" vertical="top" wrapText="1"/>
      <protection locked="0"/>
    </xf>
    <xf numFmtId="0" fontId="5" fillId="0" borderId="8" xfId="0" applyFont="1" applyBorder="1" applyAlignment="1" applyProtection="1">
      <alignment vertical="top"/>
      <protection locked="0"/>
    </xf>
    <xf numFmtId="0" fontId="5" fillId="0" borderId="9" xfId="0" applyFont="1" applyBorder="1" applyAlignment="1" applyProtection="1">
      <alignment horizontal="center" vertical="top" wrapText="1"/>
      <protection locked="0"/>
    </xf>
    <xf numFmtId="0" fontId="5" fillId="0" borderId="9" xfId="0" applyFont="1" applyBorder="1" applyAlignment="1" applyProtection="1">
      <alignment vertical="top"/>
      <protection locked="0"/>
    </xf>
    <xf numFmtId="0" fontId="7" fillId="0" borderId="70" xfId="0" applyFont="1" applyBorder="1" applyAlignment="1">
      <alignment horizontal="center" wrapText="1"/>
    </xf>
    <xf numFmtId="0" fontId="5" fillId="0" borderId="10" xfId="0" applyFont="1" applyBorder="1" applyAlignment="1" applyProtection="1">
      <alignment horizontal="left" vertical="top" wrapText="1"/>
      <protection locked="0"/>
    </xf>
    <xf numFmtId="0" fontId="5" fillId="0" borderId="10" xfId="0" applyFont="1" applyBorder="1" applyAlignment="1" applyProtection="1">
      <alignment vertical="top"/>
      <protection locked="0"/>
    </xf>
    <xf numFmtId="0" fontId="6" fillId="0" borderId="73" xfId="0" applyFont="1" applyBorder="1" applyAlignment="1">
      <alignment horizontal="justify" vertical="top" wrapText="1"/>
    </xf>
    <xf numFmtId="164" fontId="6" fillId="0" borderId="74" xfId="0" applyNumberFormat="1" applyFont="1" applyBorder="1" applyAlignment="1" applyProtection="1">
      <alignment horizontal="center" vertical="center"/>
      <protection locked="0"/>
    </xf>
    <xf numFmtId="0" fontId="0" fillId="0" borderId="71" xfId="0" applyBorder="1" applyAlignment="1">
      <alignment horizontal="center" wrapText="1"/>
    </xf>
    <xf numFmtId="0" fontId="0" fillId="0" borderId="72" xfId="0" applyBorder="1" applyAlignment="1">
      <alignment shrinkToFit="1"/>
    </xf>
    <xf numFmtId="0" fontId="0" fillId="0" borderId="24" xfId="0" applyBorder="1" applyAlignment="1">
      <alignment horizontal="left" vertical="top" wrapText="1"/>
    </xf>
    <xf numFmtId="0" fontId="37" fillId="0" borderId="8" xfId="0" applyFont="1" applyBorder="1" applyAlignment="1">
      <alignment horizontal="left" vertical="top" wrapText="1"/>
    </xf>
    <xf numFmtId="0" fontId="37" fillId="5" borderId="0" xfId="0" applyFont="1" applyFill="1" applyAlignment="1">
      <alignment horizontal="left" vertical="center" wrapText="1"/>
    </xf>
    <xf numFmtId="0" fontId="38" fillId="0" borderId="0" xfId="0" applyFont="1" applyAlignment="1">
      <alignment horizontal="left" vertical="center"/>
    </xf>
    <xf numFmtId="0" fontId="37" fillId="0" borderId="0" xfId="0" applyFont="1" applyAlignment="1">
      <alignment horizontal="center" vertical="center"/>
    </xf>
    <xf numFmtId="0" fontId="38" fillId="0" borderId="0" xfId="0" applyFont="1" applyAlignment="1">
      <alignment horizontal="left" vertical="center" wrapText="1"/>
    </xf>
    <xf numFmtId="0" fontId="39" fillId="0" borderId="0" xfId="0" applyFont="1" applyAlignment="1">
      <alignment horizontal="left" vertical="center" wrapText="1"/>
    </xf>
    <xf numFmtId="0" fontId="39" fillId="0" borderId="0" xfId="0" applyFont="1" applyAlignment="1">
      <alignment horizontal="left" vertical="center"/>
    </xf>
    <xf numFmtId="0" fontId="37" fillId="0" borderId="0" xfId="0" applyFont="1" applyAlignment="1">
      <alignment horizontal="left" vertical="center" wrapText="1"/>
    </xf>
    <xf numFmtId="0" fontId="37" fillId="0" borderId="0" xfId="0" applyFont="1" applyAlignment="1">
      <alignment horizontal="left" vertical="center"/>
    </xf>
    <xf numFmtId="0" fontId="37" fillId="0" borderId="10" xfId="0" applyFont="1" applyBorder="1" applyAlignment="1">
      <alignment horizontal="left" vertical="top" wrapText="1"/>
    </xf>
    <xf numFmtId="0" fontId="37" fillId="0" borderId="0" xfId="0" applyFont="1" applyAlignment="1">
      <alignment vertical="center" wrapText="1"/>
    </xf>
    <xf numFmtId="0" fontId="41" fillId="0" borderId="0" xfId="0" applyFont="1" applyAlignment="1">
      <alignment horizontal="justify" vertical="center" wrapText="1"/>
    </xf>
    <xf numFmtId="0" fontId="5" fillId="3" borderId="6" xfId="0" applyFont="1" applyFill="1" applyBorder="1" applyAlignment="1">
      <alignment vertical="top" wrapText="1"/>
    </xf>
    <xf numFmtId="0" fontId="5" fillId="0" borderId="0" xfId="0" applyFont="1" applyAlignment="1">
      <alignment horizontal="left" vertical="center" wrapText="1"/>
    </xf>
    <xf numFmtId="0" fontId="5" fillId="0" borderId="0" xfId="5" applyFont="1" applyFill="1" applyBorder="1" applyAlignment="1" applyProtection="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3" borderId="98" xfId="0" applyFont="1" applyFill="1" applyBorder="1" applyAlignment="1">
      <alignment vertical="top" wrapText="1"/>
    </xf>
    <xf numFmtId="0" fontId="5" fillId="0" borderId="6" xfId="0" applyFont="1" applyBorder="1" applyAlignment="1">
      <alignment horizontal="left" vertical="center" wrapText="1"/>
    </xf>
    <xf numFmtId="0" fontId="5" fillId="0" borderId="8" xfId="5" applyFont="1" applyFill="1" applyBorder="1" applyAlignment="1" applyProtection="1">
      <alignment vertical="center" wrapText="1"/>
    </xf>
    <xf numFmtId="0" fontId="5" fillId="0" borderId="9" xfId="5" applyFont="1" applyFill="1" applyBorder="1" applyAlignment="1" applyProtection="1">
      <alignment vertical="center" wrapText="1"/>
    </xf>
    <xf numFmtId="0" fontId="5" fillId="0" borderId="10"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5" fillId="0" borderId="7" xfId="0" applyFont="1" applyBorder="1" applyAlignment="1">
      <alignment horizontal="center" vertical="center" wrapText="1"/>
    </xf>
    <xf numFmtId="0" fontId="4" fillId="0" borderId="9" xfId="5" applyFont="1" applyFill="1" applyBorder="1" applyAlignment="1" applyProtection="1">
      <alignment horizontal="left" vertical="center"/>
      <protection locked="0"/>
    </xf>
    <xf numFmtId="0" fontId="4" fillId="0" borderId="9" xfId="5" applyFont="1" applyFill="1" applyBorder="1" applyAlignment="1" applyProtection="1">
      <alignment horizontal="center" vertical="center" wrapText="1"/>
    </xf>
    <xf numFmtId="0" fontId="4" fillId="0" borderId="9" xfId="5" applyFont="1" applyFill="1" applyBorder="1" applyAlignment="1" applyProtection="1">
      <alignment horizontal="left" vertical="center" wrapText="1"/>
    </xf>
    <xf numFmtId="0" fontId="5" fillId="0" borderId="8" xfId="5" applyFont="1" applyFill="1" applyBorder="1" applyAlignment="1" applyProtection="1">
      <alignment horizontal="left" vertical="center" wrapText="1"/>
    </xf>
    <xf numFmtId="0" fontId="5" fillId="0" borderId="7" xfId="5" applyFont="1" applyFill="1" applyBorder="1" applyAlignment="1" applyProtection="1">
      <alignment horizontal="left" vertical="center" wrapText="1"/>
    </xf>
    <xf numFmtId="0" fontId="5" fillId="0" borderId="9" xfId="5" applyFont="1" applyFill="1" applyBorder="1" applyAlignment="1" applyProtection="1">
      <alignment horizontal="left" vertical="center" wrapText="1"/>
    </xf>
    <xf numFmtId="0" fontId="5" fillId="0" borderId="7" xfId="0" applyFont="1" applyBorder="1" applyAlignment="1" applyProtection="1">
      <alignment horizontal="center" vertical="center" wrapText="1"/>
      <protection locked="0"/>
    </xf>
    <xf numFmtId="0" fontId="5" fillId="0" borderId="75" xfId="5" applyFont="1" applyFill="1" applyBorder="1" applyAlignment="1" applyProtection="1">
      <alignment horizontal="left" vertical="center" wrapText="1"/>
    </xf>
    <xf numFmtId="0" fontId="4" fillId="0" borderId="10" xfId="5" applyFont="1" applyFill="1" applyBorder="1" applyAlignment="1" applyProtection="1">
      <alignment horizontal="left" vertical="center"/>
      <protection locked="0"/>
    </xf>
    <xf numFmtId="0" fontId="4" fillId="0" borderId="10" xfId="5" applyFont="1" applyFill="1" applyBorder="1" applyAlignment="1" applyProtection="1">
      <alignment horizontal="center" vertical="center" wrapText="1"/>
    </xf>
    <xf numFmtId="0" fontId="5" fillId="0" borderId="7" xfId="5" applyFont="1" applyFill="1" applyBorder="1" applyAlignment="1" applyProtection="1">
      <alignment horizontal="left" vertical="center"/>
      <protection locked="0"/>
    </xf>
    <xf numFmtId="0" fontId="4" fillId="0" borderId="10" xfId="5" applyFont="1" applyFill="1" applyBorder="1" applyAlignment="1" applyProtection="1">
      <alignment horizontal="left" vertical="center" wrapText="1"/>
      <protection locked="0"/>
    </xf>
    <xf numFmtId="0" fontId="5" fillId="0" borderId="7" xfId="5" applyFont="1" applyFill="1" applyBorder="1" applyAlignment="1" applyProtection="1">
      <alignment horizontal="left" vertical="center" wrapText="1"/>
      <protection locked="0"/>
    </xf>
    <xf numFmtId="0" fontId="5" fillId="0" borderId="67" xfId="0" applyFont="1" applyBorder="1" applyAlignment="1"/>
    <xf numFmtId="0" fontId="0" fillId="0" borderId="24" xfId="0" applyBorder="1" applyAlignment="1"/>
  </cellXfs>
  <cellStyles count="7">
    <cellStyle name="Excel Built-in Normal" xfId="1" xr:uid="{00000000-0005-0000-0000-000000000000}"/>
    <cellStyle name="Hipervínculo" xfId="2" builtinId="8"/>
    <cellStyle name="Hipervínculo_Organismos competentes E y Lcce" xfId="3" xr:uid="{00000000-0005-0000-0000-000002000000}"/>
    <cellStyle name="Normal" xfId="0" builtinId="0"/>
    <cellStyle name="Normal 2" xfId="6" xr:uid="{74D818DB-5699-4B8A-A53E-489E5BA0775F}"/>
    <cellStyle name="Normal_Organismos competentes E y Lcce" xfId="4" xr:uid="{00000000-0005-0000-0000-000004000000}"/>
    <cellStyle name="TableStyleLight1" xfId="5" xr:uid="{00000000-0005-0000-0000-000005000000}"/>
  </cellStyles>
  <dxfs count="2">
    <dxf>
      <fill>
        <patternFill patternType="solid">
          <fgColor indexed="9"/>
          <bgColor indexed="26"/>
        </patternFill>
      </fill>
    </dxf>
    <dxf>
      <fill>
        <patternFill patternType="solid">
          <fgColor indexed="9"/>
          <bgColor indexed="2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99"/>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5</xdr:col>
      <xdr:colOff>0</xdr:colOff>
      <xdr:row>32</xdr:row>
      <xdr:rowOff>0</xdr:rowOff>
    </xdr:from>
    <xdr:to>
      <xdr:col>5</xdr:col>
      <xdr:colOff>47625</xdr:colOff>
      <xdr:row>32</xdr:row>
      <xdr:rowOff>9525</xdr:rowOff>
    </xdr:to>
    <xdr:pic>
      <xdr:nvPicPr>
        <xdr:cNvPr id="31073" name="Picture 2">
          <a:extLst>
            <a:ext uri="{FF2B5EF4-FFF2-40B4-BE49-F238E27FC236}">
              <a16:creationId xmlns:a16="http://schemas.microsoft.com/office/drawing/2014/main" id="{5AF36B9F-D770-1FA1-8DC8-9889B1AEC2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9763125"/>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34</xdr:row>
      <xdr:rowOff>0</xdr:rowOff>
    </xdr:from>
    <xdr:to>
      <xdr:col>5</xdr:col>
      <xdr:colOff>47625</xdr:colOff>
      <xdr:row>34</xdr:row>
      <xdr:rowOff>9525</xdr:rowOff>
    </xdr:to>
    <xdr:pic>
      <xdr:nvPicPr>
        <xdr:cNvPr id="31074" name="Picture 2">
          <a:extLst>
            <a:ext uri="{FF2B5EF4-FFF2-40B4-BE49-F238E27FC236}">
              <a16:creationId xmlns:a16="http://schemas.microsoft.com/office/drawing/2014/main" id="{B679E90E-02AC-0E77-2B5A-91293EC5BC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0658475"/>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35</xdr:row>
      <xdr:rowOff>0</xdr:rowOff>
    </xdr:from>
    <xdr:to>
      <xdr:col>5</xdr:col>
      <xdr:colOff>47625</xdr:colOff>
      <xdr:row>35</xdr:row>
      <xdr:rowOff>9525</xdr:rowOff>
    </xdr:to>
    <xdr:pic>
      <xdr:nvPicPr>
        <xdr:cNvPr id="31075" name="Picture 2">
          <a:extLst>
            <a:ext uri="{FF2B5EF4-FFF2-40B4-BE49-F238E27FC236}">
              <a16:creationId xmlns:a16="http://schemas.microsoft.com/office/drawing/2014/main" id="{36774B70-BFA8-545F-81E0-E3A3F43CD2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1106150"/>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36</xdr:row>
      <xdr:rowOff>0</xdr:rowOff>
    </xdr:from>
    <xdr:to>
      <xdr:col>5</xdr:col>
      <xdr:colOff>47625</xdr:colOff>
      <xdr:row>36</xdr:row>
      <xdr:rowOff>9525</xdr:rowOff>
    </xdr:to>
    <xdr:pic>
      <xdr:nvPicPr>
        <xdr:cNvPr id="31076" name="Picture 2">
          <a:extLst>
            <a:ext uri="{FF2B5EF4-FFF2-40B4-BE49-F238E27FC236}">
              <a16:creationId xmlns:a16="http://schemas.microsoft.com/office/drawing/2014/main" id="{0754BF79-AB69-6EED-9AFA-DC1C9F257E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1553825"/>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44</xdr:row>
      <xdr:rowOff>171450</xdr:rowOff>
    </xdr:from>
    <xdr:to>
      <xdr:col>5</xdr:col>
      <xdr:colOff>47625</xdr:colOff>
      <xdr:row>45</xdr:row>
      <xdr:rowOff>9525</xdr:rowOff>
    </xdr:to>
    <xdr:pic>
      <xdr:nvPicPr>
        <xdr:cNvPr id="31077" name="Picture 2">
          <a:extLst>
            <a:ext uri="{FF2B5EF4-FFF2-40B4-BE49-F238E27FC236}">
              <a16:creationId xmlns:a16="http://schemas.microsoft.com/office/drawing/2014/main" id="{AEDC652D-FB9C-FE37-3A57-A083D60D7E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3744575"/>
          <a:ext cx="47625" cy="190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46</xdr:row>
      <xdr:rowOff>0</xdr:rowOff>
    </xdr:from>
    <xdr:to>
      <xdr:col>5</xdr:col>
      <xdr:colOff>47625</xdr:colOff>
      <xdr:row>46</xdr:row>
      <xdr:rowOff>9525</xdr:rowOff>
    </xdr:to>
    <xdr:pic>
      <xdr:nvPicPr>
        <xdr:cNvPr id="31078" name="Picture 2">
          <a:extLst>
            <a:ext uri="{FF2B5EF4-FFF2-40B4-BE49-F238E27FC236}">
              <a16:creationId xmlns:a16="http://schemas.microsoft.com/office/drawing/2014/main" id="{8DA28588-5F42-9F45-8300-C36387E0D5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4068425"/>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47</xdr:row>
      <xdr:rowOff>0</xdr:rowOff>
    </xdr:from>
    <xdr:to>
      <xdr:col>5</xdr:col>
      <xdr:colOff>47625</xdr:colOff>
      <xdr:row>47</xdr:row>
      <xdr:rowOff>9525</xdr:rowOff>
    </xdr:to>
    <xdr:pic>
      <xdr:nvPicPr>
        <xdr:cNvPr id="31079" name="Picture 2">
          <a:extLst>
            <a:ext uri="{FF2B5EF4-FFF2-40B4-BE49-F238E27FC236}">
              <a16:creationId xmlns:a16="http://schemas.microsoft.com/office/drawing/2014/main" id="{9C079A0A-4D7D-C793-B60D-D490A7F9D5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4382750"/>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48</xdr:row>
      <xdr:rowOff>0</xdr:rowOff>
    </xdr:from>
    <xdr:to>
      <xdr:col>5</xdr:col>
      <xdr:colOff>47625</xdr:colOff>
      <xdr:row>48</xdr:row>
      <xdr:rowOff>9525</xdr:rowOff>
    </xdr:to>
    <xdr:pic>
      <xdr:nvPicPr>
        <xdr:cNvPr id="31080" name="Picture 2">
          <a:extLst>
            <a:ext uri="{FF2B5EF4-FFF2-40B4-BE49-F238E27FC236}">
              <a16:creationId xmlns:a16="http://schemas.microsoft.com/office/drawing/2014/main" id="{F94D0904-0D5A-15F7-6369-D890EB5832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4830425"/>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49</xdr:row>
      <xdr:rowOff>0</xdr:rowOff>
    </xdr:from>
    <xdr:to>
      <xdr:col>5</xdr:col>
      <xdr:colOff>47625</xdr:colOff>
      <xdr:row>49</xdr:row>
      <xdr:rowOff>9525</xdr:rowOff>
    </xdr:to>
    <xdr:pic>
      <xdr:nvPicPr>
        <xdr:cNvPr id="31081" name="Picture 2">
          <a:extLst>
            <a:ext uri="{FF2B5EF4-FFF2-40B4-BE49-F238E27FC236}">
              <a16:creationId xmlns:a16="http://schemas.microsoft.com/office/drawing/2014/main" id="{205009C4-BF7D-8E2A-C665-D22B68C3D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5278100"/>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50</xdr:row>
      <xdr:rowOff>0</xdr:rowOff>
    </xdr:from>
    <xdr:to>
      <xdr:col>5</xdr:col>
      <xdr:colOff>47625</xdr:colOff>
      <xdr:row>50</xdr:row>
      <xdr:rowOff>9525</xdr:rowOff>
    </xdr:to>
    <xdr:pic>
      <xdr:nvPicPr>
        <xdr:cNvPr id="31082" name="Picture 2">
          <a:extLst>
            <a:ext uri="{FF2B5EF4-FFF2-40B4-BE49-F238E27FC236}">
              <a16:creationId xmlns:a16="http://schemas.microsoft.com/office/drawing/2014/main" id="{DD46D840-0E21-3483-BF18-44FAA20760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5592425"/>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51</xdr:row>
      <xdr:rowOff>0</xdr:rowOff>
    </xdr:from>
    <xdr:to>
      <xdr:col>5</xdr:col>
      <xdr:colOff>47625</xdr:colOff>
      <xdr:row>51</xdr:row>
      <xdr:rowOff>9525</xdr:rowOff>
    </xdr:to>
    <xdr:pic>
      <xdr:nvPicPr>
        <xdr:cNvPr id="31083" name="Picture 2">
          <a:extLst>
            <a:ext uri="{FF2B5EF4-FFF2-40B4-BE49-F238E27FC236}">
              <a16:creationId xmlns:a16="http://schemas.microsoft.com/office/drawing/2014/main" id="{9D03214B-3328-C598-BA5F-14E16EA5B5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5906750"/>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52</xdr:row>
      <xdr:rowOff>0</xdr:rowOff>
    </xdr:from>
    <xdr:to>
      <xdr:col>5</xdr:col>
      <xdr:colOff>47625</xdr:colOff>
      <xdr:row>52</xdr:row>
      <xdr:rowOff>9525</xdr:rowOff>
    </xdr:to>
    <xdr:pic>
      <xdr:nvPicPr>
        <xdr:cNvPr id="31084" name="Picture 2">
          <a:extLst>
            <a:ext uri="{FF2B5EF4-FFF2-40B4-BE49-F238E27FC236}">
              <a16:creationId xmlns:a16="http://schemas.microsoft.com/office/drawing/2014/main" id="{C328E47A-F6D5-ED7A-70A7-09C493E55B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6354425"/>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54</xdr:row>
      <xdr:rowOff>638175</xdr:rowOff>
    </xdr:from>
    <xdr:to>
      <xdr:col>5</xdr:col>
      <xdr:colOff>47625</xdr:colOff>
      <xdr:row>55</xdr:row>
      <xdr:rowOff>9525</xdr:rowOff>
    </xdr:to>
    <xdr:pic>
      <xdr:nvPicPr>
        <xdr:cNvPr id="31085" name="Picture 2">
          <a:extLst>
            <a:ext uri="{FF2B5EF4-FFF2-40B4-BE49-F238E27FC236}">
              <a16:creationId xmlns:a16="http://schemas.microsoft.com/office/drawing/2014/main" id="{FAF563B8-B6DA-8BA7-819D-D7677F851A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8107025"/>
          <a:ext cx="47625" cy="190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56</xdr:row>
      <xdr:rowOff>0</xdr:rowOff>
    </xdr:from>
    <xdr:to>
      <xdr:col>5</xdr:col>
      <xdr:colOff>47625</xdr:colOff>
      <xdr:row>56</xdr:row>
      <xdr:rowOff>9525</xdr:rowOff>
    </xdr:to>
    <xdr:pic>
      <xdr:nvPicPr>
        <xdr:cNvPr id="31086" name="Picture 2">
          <a:extLst>
            <a:ext uri="{FF2B5EF4-FFF2-40B4-BE49-F238E27FC236}">
              <a16:creationId xmlns:a16="http://schemas.microsoft.com/office/drawing/2014/main" id="{ED9498F5-16BA-B130-CB8D-52DE33E65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8564225"/>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57</xdr:row>
      <xdr:rowOff>0</xdr:rowOff>
    </xdr:from>
    <xdr:to>
      <xdr:col>5</xdr:col>
      <xdr:colOff>47625</xdr:colOff>
      <xdr:row>57</xdr:row>
      <xdr:rowOff>9525</xdr:rowOff>
    </xdr:to>
    <xdr:pic>
      <xdr:nvPicPr>
        <xdr:cNvPr id="31087" name="Picture 2">
          <a:extLst>
            <a:ext uri="{FF2B5EF4-FFF2-40B4-BE49-F238E27FC236}">
              <a16:creationId xmlns:a16="http://schemas.microsoft.com/office/drawing/2014/main" id="{1098C213-4033-2127-9CA8-F6075A6AE6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9011900"/>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58</xdr:row>
      <xdr:rowOff>0</xdr:rowOff>
    </xdr:from>
    <xdr:to>
      <xdr:col>5</xdr:col>
      <xdr:colOff>47625</xdr:colOff>
      <xdr:row>58</xdr:row>
      <xdr:rowOff>9525</xdr:rowOff>
    </xdr:to>
    <xdr:pic>
      <xdr:nvPicPr>
        <xdr:cNvPr id="31088" name="Picture 2">
          <a:extLst>
            <a:ext uri="{FF2B5EF4-FFF2-40B4-BE49-F238E27FC236}">
              <a16:creationId xmlns:a16="http://schemas.microsoft.com/office/drawing/2014/main" id="{F8E220E2-801B-0749-58E3-A69DC1362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9459575"/>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69</xdr:row>
      <xdr:rowOff>0</xdr:rowOff>
    </xdr:from>
    <xdr:to>
      <xdr:col>5</xdr:col>
      <xdr:colOff>47625</xdr:colOff>
      <xdr:row>69</xdr:row>
      <xdr:rowOff>9525</xdr:rowOff>
    </xdr:to>
    <xdr:pic>
      <xdr:nvPicPr>
        <xdr:cNvPr id="31089" name="Picture 2">
          <a:extLst>
            <a:ext uri="{FF2B5EF4-FFF2-40B4-BE49-F238E27FC236}">
              <a16:creationId xmlns:a16="http://schemas.microsoft.com/office/drawing/2014/main" id="{5B2E329D-4B28-2BF6-0749-A111BA097E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2107525"/>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68</xdr:row>
      <xdr:rowOff>0</xdr:rowOff>
    </xdr:from>
    <xdr:to>
      <xdr:col>5</xdr:col>
      <xdr:colOff>47625</xdr:colOff>
      <xdr:row>68</xdr:row>
      <xdr:rowOff>9525</xdr:rowOff>
    </xdr:to>
    <xdr:pic>
      <xdr:nvPicPr>
        <xdr:cNvPr id="31090" name="Picture 2">
          <a:extLst>
            <a:ext uri="{FF2B5EF4-FFF2-40B4-BE49-F238E27FC236}">
              <a16:creationId xmlns:a16="http://schemas.microsoft.com/office/drawing/2014/main" id="{043809B4-7751-A8F7-9DD5-E2363CD49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1526500"/>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71</xdr:row>
      <xdr:rowOff>77634</xdr:rowOff>
    </xdr:from>
    <xdr:to>
      <xdr:col>5</xdr:col>
      <xdr:colOff>47625</xdr:colOff>
      <xdr:row>71</xdr:row>
      <xdr:rowOff>115734</xdr:rowOff>
    </xdr:to>
    <xdr:pic>
      <xdr:nvPicPr>
        <xdr:cNvPr id="31091" name="Picture 2">
          <a:extLst>
            <a:ext uri="{FF2B5EF4-FFF2-40B4-BE49-F238E27FC236}">
              <a16:creationId xmlns:a16="http://schemas.microsoft.com/office/drawing/2014/main" id="{4CFFECE8-A6DF-1E65-CF49-1DDB24F574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2821900"/>
          <a:ext cx="47625" cy="38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74</xdr:row>
      <xdr:rowOff>298143</xdr:rowOff>
    </xdr:from>
    <xdr:to>
      <xdr:col>5</xdr:col>
      <xdr:colOff>47625</xdr:colOff>
      <xdr:row>74</xdr:row>
      <xdr:rowOff>355293</xdr:rowOff>
    </xdr:to>
    <xdr:pic>
      <xdr:nvPicPr>
        <xdr:cNvPr id="31092" name="Picture 2">
          <a:extLst>
            <a:ext uri="{FF2B5EF4-FFF2-40B4-BE49-F238E27FC236}">
              <a16:creationId xmlns:a16="http://schemas.microsoft.com/office/drawing/2014/main" id="{E6E59F26-13F6-16B2-E67A-F1A4E78AF9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4450675"/>
          <a:ext cx="47625" cy="571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75</xdr:row>
      <xdr:rowOff>279093</xdr:rowOff>
    </xdr:from>
    <xdr:to>
      <xdr:col>5</xdr:col>
      <xdr:colOff>47625</xdr:colOff>
      <xdr:row>75</xdr:row>
      <xdr:rowOff>307668</xdr:rowOff>
    </xdr:to>
    <xdr:pic>
      <xdr:nvPicPr>
        <xdr:cNvPr id="31093" name="Picture 2">
          <a:extLst>
            <a:ext uri="{FF2B5EF4-FFF2-40B4-BE49-F238E27FC236}">
              <a16:creationId xmlns:a16="http://schemas.microsoft.com/office/drawing/2014/main" id="{806A13E4-0FA8-0B38-7748-7D009CAE2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5050750"/>
          <a:ext cx="47625" cy="28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77</xdr:row>
      <xdr:rowOff>126693</xdr:rowOff>
    </xdr:from>
    <xdr:to>
      <xdr:col>5</xdr:col>
      <xdr:colOff>47625</xdr:colOff>
      <xdr:row>78</xdr:row>
      <xdr:rowOff>922</xdr:rowOff>
    </xdr:to>
    <xdr:pic>
      <xdr:nvPicPr>
        <xdr:cNvPr id="31094" name="Picture 2">
          <a:extLst>
            <a:ext uri="{FF2B5EF4-FFF2-40B4-BE49-F238E27FC236}">
              <a16:creationId xmlns:a16="http://schemas.microsoft.com/office/drawing/2014/main" id="{3396E2E5-7A66-DE40-20F8-0DF595C05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5374600"/>
          <a:ext cx="47625" cy="38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78</xdr:row>
      <xdr:rowOff>145743</xdr:rowOff>
    </xdr:from>
    <xdr:to>
      <xdr:col>5</xdr:col>
      <xdr:colOff>47625</xdr:colOff>
      <xdr:row>79</xdr:row>
      <xdr:rowOff>10447</xdr:rowOff>
    </xdr:to>
    <xdr:pic>
      <xdr:nvPicPr>
        <xdr:cNvPr id="31095" name="Picture 2">
          <a:extLst>
            <a:ext uri="{FF2B5EF4-FFF2-40B4-BE49-F238E27FC236}">
              <a16:creationId xmlns:a16="http://schemas.microsoft.com/office/drawing/2014/main" id="{6F23B2B6-4504-2BBD-38A3-345E577F93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5555575"/>
          <a:ext cx="47625" cy="28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79</xdr:row>
      <xdr:rowOff>117168</xdr:rowOff>
    </xdr:from>
    <xdr:to>
      <xdr:col>5</xdr:col>
      <xdr:colOff>47625</xdr:colOff>
      <xdr:row>79</xdr:row>
      <xdr:rowOff>145743</xdr:rowOff>
    </xdr:to>
    <xdr:pic>
      <xdr:nvPicPr>
        <xdr:cNvPr id="31096" name="Picture 2">
          <a:extLst>
            <a:ext uri="{FF2B5EF4-FFF2-40B4-BE49-F238E27FC236}">
              <a16:creationId xmlns:a16="http://schemas.microsoft.com/office/drawing/2014/main" id="{D3F6577C-62E9-15B4-D30D-19EF7E3A3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5688925"/>
          <a:ext cx="47625" cy="28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80</xdr:row>
      <xdr:rowOff>126693</xdr:rowOff>
    </xdr:from>
    <xdr:to>
      <xdr:col>5</xdr:col>
      <xdr:colOff>47625</xdr:colOff>
      <xdr:row>80</xdr:row>
      <xdr:rowOff>155268</xdr:rowOff>
    </xdr:to>
    <xdr:pic>
      <xdr:nvPicPr>
        <xdr:cNvPr id="31097" name="Picture 2">
          <a:extLst>
            <a:ext uri="{FF2B5EF4-FFF2-40B4-BE49-F238E27FC236}">
              <a16:creationId xmlns:a16="http://schemas.microsoft.com/office/drawing/2014/main" id="{FF1E46A4-B54F-9238-BAA1-38B6F738F6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5860375"/>
          <a:ext cx="47625" cy="28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80</xdr:row>
      <xdr:rowOff>279093</xdr:rowOff>
    </xdr:from>
    <xdr:to>
      <xdr:col>5</xdr:col>
      <xdr:colOff>47625</xdr:colOff>
      <xdr:row>80</xdr:row>
      <xdr:rowOff>307668</xdr:rowOff>
    </xdr:to>
    <xdr:pic>
      <xdr:nvPicPr>
        <xdr:cNvPr id="31098" name="Picture 2">
          <a:extLst>
            <a:ext uri="{FF2B5EF4-FFF2-40B4-BE49-F238E27FC236}">
              <a16:creationId xmlns:a16="http://schemas.microsoft.com/office/drawing/2014/main" id="{E56A76B6-0B75-17A4-6A25-B141C276D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6012775"/>
          <a:ext cx="47625" cy="28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84</xdr:row>
      <xdr:rowOff>269567</xdr:rowOff>
    </xdr:from>
    <xdr:to>
      <xdr:col>5</xdr:col>
      <xdr:colOff>47625</xdr:colOff>
      <xdr:row>84</xdr:row>
      <xdr:rowOff>307667</xdr:rowOff>
    </xdr:to>
    <xdr:pic>
      <xdr:nvPicPr>
        <xdr:cNvPr id="31099" name="Picture 2">
          <a:extLst>
            <a:ext uri="{FF2B5EF4-FFF2-40B4-BE49-F238E27FC236}">
              <a16:creationId xmlns:a16="http://schemas.microsoft.com/office/drawing/2014/main" id="{891DF6E9-3132-AB4D-B288-F6E67AFA8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7022425"/>
          <a:ext cx="47625" cy="38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85</xdr:row>
      <xdr:rowOff>269567</xdr:rowOff>
    </xdr:from>
    <xdr:to>
      <xdr:col>5</xdr:col>
      <xdr:colOff>47625</xdr:colOff>
      <xdr:row>85</xdr:row>
      <xdr:rowOff>307667</xdr:rowOff>
    </xdr:to>
    <xdr:pic>
      <xdr:nvPicPr>
        <xdr:cNvPr id="31100" name="Picture 2">
          <a:extLst>
            <a:ext uri="{FF2B5EF4-FFF2-40B4-BE49-F238E27FC236}">
              <a16:creationId xmlns:a16="http://schemas.microsoft.com/office/drawing/2014/main" id="{34437FB6-5D82-AA03-0ED3-E834BC0008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7336750"/>
          <a:ext cx="47625" cy="38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89</xdr:row>
      <xdr:rowOff>269568</xdr:rowOff>
    </xdr:from>
    <xdr:to>
      <xdr:col>5</xdr:col>
      <xdr:colOff>47625</xdr:colOff>
      <xdr:row>89</xdr:row>
      <xdr:rowOff>307668</xdr:rowOff>
    </xdr:to>
    <xdr:pic>
      <xdr:nvPicPr>
        <xdr:cNvPr id="31101" name="Picture 2">
          <a:extLst>
            <a:ext uri="{FF2B5EF4-FFF2-40B4-BE49-F238E27FC236}">
              <a16:creationId xmlns:a16="http://schemas.microsoft.com/office/drawing/2014/main" id="{AC7083B6-4102-2324-F8F7-DA137D724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8041600"/>
          <a:ext cx="47625" cy="38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90</xdr:row>
      <xdr:rowOff>260043</xdr:rowOff>
    </xdr:from>
    <xdr:to>
      <xdr:col>5</xdr:col>
      <xdr:colOff>47625</xdr:colOff>
      <xdr:row>90</xdr:row>
      <xdr:rowOff>298143</xdr:rowOff>
    </xdr:to>
    <xdr:pic>
      <xdr:nvPicPr>
        <xdr:cNvPr id="31102" name="Picture 2">
          <a:extLst>
            <a:ext uri="{FF2B5EF4-FFF2-40B4-BE49-F238E27FC236}">
              <a16:creationId xmlns:a16="http://schemas.microsoft.com/office/drawing/2014/main" id="{C600AE89-0EDA-72E2-FA78-C90F03F103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8851225"/>
          <a:ext cx="47625" cy="38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91</xdr:row>
      <xdr:rowOff>260043</xdr:rowOff>
    </xdr:from>
    <xdr:to>
      <xdr:col>5</xdr:col>
      <xdr:colOff>47625</xdr:colOff>
      <xdr:row>91</xdr:row>
      <xdr:rowOff>298143</xdr:rowOff>
    </xdr:to>
    <xdr:pic>
      <xdr:nvPicPr>
        <xdr:cNvPr id="31103" name="Picture 2">
          <a:extLst>
            <a:ext uri="{FF2B5EF4-FFF2-40B4-BE49-F238E27FC236}">
              <a16:creationId xmlns:a16="http://schemas.microsoft.com/office/drawing/2014/main" id="{E9B5F3D2-935C-9A44-1F51-2074D8712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9298900"/>
          <a:ext cx="47625" cy="38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92</xdr:row>
      <xdr:rowOff>269568</xdr:rowOff>
    </xdr:from>
    <xdr:to>
      <xdr:col>5</xdr:col>
      <xdr:colOff>47625</xdr:colOff>
      <xdr:row>92</xdr:row>
      <xdr:rowOff>307668</xdr:rowOff>
    </xdr:to>
    <xdr:pic>
      <xdr:nvPicPr>
        <xdr:cNvPr id="31104" name="Picture 2">
          <a:extLst>
            <a:ext uri="{FF2B5EF4-FFF2-40B4-BE49-F238E27FC236}">
              <a16:creationId xmlns:a16="http://schemas.microsoft.com/office/drawing/2014/main" id="{0DD00C01-9B78-0E7B-7F39-A69C793FE2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9756100"/>
          <a:ext cx="47625" cy="38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93</xdr:row>
      <xdr:rowOff>60018</xdr:rowOff>
    </xdr:from>
    <xdr:to>
      <xdr:col>5</xdr:col>
      <xdr:colOff>47625</xdr:colOff>
      <xdr:row>93</xdr:row>
      <xdr:rowOff>88593</xdr:rowOff>
    </xdr:to>
    <xdr:pic>
      <xdr:nvPicPr>
        <xdr:cNvPr id="31105" name="Picture 2">
          <a:extLst>
            <a:ext uri="{FF2B5EF4-FFF2-40B4-BE49-F238E27FC236}">
              <a16:creationId xmlns:a16="http://schemas.microsoft.com/office/drawing/2014/main" id="{41A4876C-CE67-5853-922E-A8F033F7D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0480000"/>
          <a:ext cx="47625" cy="28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94</xdr:row>
      <xdr:rowOff>50492</xdr:rowOff>
    </xdr:from>
    <xdr:to>
      <xdr:col>5</xdr:col>
      <xdr:colOff>47625</xdr:colOff>
      <xdr:row>94</xdr:row>
      <xdr:rowOff>88592</xdr:rowOff>
    </xdr:to>
    <xdr:pic>
      <xdr:nvPicPr>
        <xdr:cNvPr id="31106" name="Picture 2">
          <a:extLst>
            <a:ext uri="{FF2B5EF4-FFF2-40B4-BE49-F238E27FC236}">
              <a16:creationId xmlns:a16="http://schemas.microsoft.com/office/drawing/2014/main" id="{165B1116-9BF8-8C3A-178C-9FD7F0C00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1051500"/>
          <a:ext cx="47625" cy="38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95</xdr:row>
      <xdr:rowOff>60017</xdr:rowOff>
    </xdr:from>
    <xdr:to>
      <xdr:col>5</xdr:col>
      <xdr:colOff>47625</xdr:colOff>
      <xdr:row>95</xdr:row>
      <xdr:rowOff>88592</xdr:rowOff>
    </xdr:to>
    <xdr:pic>
      <xdr:nvPicPr>
        <xdr:cNvPr id="31107" name="Picture 2">
          <a:extLst>
            <a:ext uri="{FF2B5EF4-FFF2-40B4-BE49-F238E27FC236}">
              <a16:creationId xmlns:a16="http://schemas.microsoft.com/office/drawing/2014/main" id="{41F432BB-33C0-0821-9562-2C1BED8FF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1375350"/>
          <a:ext cx="47625" cy="28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99</xdr:row>
      <xdr:rowOff>50493</xdr:rowOff>
    </xdr:from>
    <xdr:to>
      <xdr:col>5</xdr:col>
      <xdr:colOff>47625</xdr:colOff>
      <xdr:row>99</xdr:row>
      <xdr:rowOff>98118</xdr:rowOff>
    </xdr:to>
    <xdr:pic>
      <xdr:nvPicPr>
        <xdr:cNvPr id="31108" name="Picture 2">
          <a:extLst>
            <a:ext uri="{FF2B5EF4-FFF2-40B4-BE49-F238E27FC236}">
              <a16:creationId xmlns:a16="http://schemas.microsoft.com/office/drawing/2014/main" id="{4478E564-2C19-30EB-67B3-A599D4A16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2546925"/>
          <a:ext cx="47625" cy="476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103</xdr:row>
      <xdr:rowOff>60018</xdr:rowOff>
    </xdr:from>
    <xdr:to>
      <xdr:col>5</xdr:col>
      <xdr:colOff>47625</xdr:colOff>
      <xdr:row>103</xdr:row>
      <xdr:rowOff>98118</xdr:rowOff>
    </xdr:to>
    <xdr:pic>
      <xdr:nvPicPr>
        <xdr:cNvPr id="31109" name="Picture 2">
          <a:extLst>
            <a:ext uri="{FF2B5EF4-FFF2-40B4-BE49-F238E27FC236}">
              <a16:creationId xmlns:a16="http://schemas.microsoft.com/office/drawing/2014/main" id="{6E1CB040-CB49-F260-6F09-700666C15F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3261300"/>
          <a:ext cx="47625" cy="38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104</xdr:row>
      <xdr:rowOff>517217</xdr:rowOff>
    </xdr:from>
    <xdr:to>
      <xdr:col>5</xdr:col>
      <xdr:colOff>47625</xdr:colOff>
      <xdr:row>104</xdr:row>
      <xdr:rowOff>564842</xdr:rowOff>
    </xdr:to>
    <xdr:pic>
      <xdr:nvPicPr>
        <xdr:cNvPr id="31110" name="Picture 2">
          <a:extLst>
            <a:ext uri="{FF2B5EF4-FFF2-40B4-BE49-F238E27FC236}">
              <a16:creationId xmlns:a16="http://schemas.microsoft.com/office/drawing/2014/main" id="{4FC28DFC-A5A9-B29A-A9E7-44D46B218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3899475"/>
          <a:ext cx="47625" cy="476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105</xdr:row>
      <xdr:rowOff>602942</xdr:rowOff>
    </xdr:from>
    <xdr:to>
      <xdr:col>5</xdr:col>
      <xdr:colOff>47625</xdr:colOff>
      <xdr:row>105</xdr:row>
      <xdr:rowOff>812492</xdr:rowOff>
    </xdr:to>
    <xdr:pic>
      <xdr:nvPicPr>
        <xdr:cNvPr id="31111" name="Picture 2">
          <a:extLst>
            <a:ext uri="{FF2B5EF4-FFF2-40B4-BE49-F238E27FC236}">
              <a16:creationId xmlns:a16="http://schemas.microsoft.com/office/drawing/2014/main" id="{25AF49AE-058C-8959-4CF9-4C44127EA6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4632900"/>
          <a:ext cx="47625" cy="2095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105</xdr:row>
      <xdr:rowOff>888692</xdr:rowOff>
    </xdr:from>
    <xdr:to>
      <xdr:col>5</xdr:col>
      <xdr:colOff>47625</xdr:colOff>
      <xdr:row>106</xdr:row>
      <xdr:rowOff>173601</xdr:rowOff>
    </xdr:to>
    <xdr:pic>
      <xdr:nvPicPr>
        <xdr:cNvPr id="31112" name="Picture 2">
          <a:extLst>
            <a:ext uri="{FF2B5EF4-FFF2-40B4-BE49-F238E27FC236}">
              <a16:creationId xmlns:a16="http://schemas.microsoft.com/office/drawing/2014/main" id="{E330CFDE-37B3-5EB4-AEAC-80443A7906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4918650"/>
          <a:ext cx="47625" cy="2095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107</xdr:row>
      <xdr:rowOff>68109</xdr:rowOff>
    </xdr:from>
    <xdr:to>
      <xdr:col>5</xdr:col>
      <xdr:colOff>47625</xdr:colOff>
      <xdr:row>107</xdr:row>
      <xdr:rowOff>306234</xdr:rowOff>
    </xdr:to>
    <xdr:pic>
      <xdr:nvPicPr>
        <xdr:cNvPr id="31113" name="Picture 2">
          <a:extLst>
            <a:ext uri="{FF2B5EF4-FFF2-40B4-BE49-F238E27FC236}">
              <a16:creationId xmlns:a16="http://schemas.microsoft.com/office/drawing/2014/main" id="{D15A23A8-BEC5-C0B9-FE52-F659E3525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5337750"/>
          <a:ext cx="47625" cy="2381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107</xdr:row>
      <xdr:rowOff>372909</xdr:rowOff>
    </xdr:from>
    <xdr:to>
      <xdr:col>5</xdr:col>
      <xdr:colOff>47625</xdr:colOff>
      <xdr:row>108</xdr:row>
      <xdr:rowOff>143592</xdr:rowOff>
    </xdr:to>
    <xdr:pic>
      <xdr:nvPicPr>
        <xdr:cNvPr id="31114" name="Picture 2">
          <a:extLst>
            <a:ext uri="{FF2B5EF4-FFF2-40B4-BE49-F238E27FC236}">
              <a16:creationId xmlns:a16="http://schemas.microsoft.com/office/drawing/2014/main" id="{B7C91F8B-EAEA-477D-0ACF-851C9C5AE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5642550"/>
          <a:ext cx="47625" cy="2381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108</xdr:row>
      <xdr:rowOff>191217</xdr:rowOff>
    </xdr:from>
    <xdr:to>
      <xdr:col>5</xdr:col>
      <xdr:colOff>47625</xdr:colOff>
      <xdr:row>109</xdr:row>
      <xdr:rowOff>114300</xdr:rowOff>
    </xdr:to>
    <xdr:pic>
      <xdr:nvPicPr>
        <xdr:cNvPr id="31115" name="Picture 2">
          <a:extLst>
            <a:ext uri="{FF2B5EF4-FFF2-40B4-BE49-F238E27FC236}">
              <a16:creationId xmlns:a16="http://schemas.microsoft.com/office/drawing/2014/main" id="{5D1AF665-51C6-96F1-78C5-2360405B3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5928300"/>
          <a:ext cx="47625" cy="2381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117</xdr:row>
      <xdr:rowOff>226449</xdr:rowOff>
    </xdr:from>
    <xdr:to>
      <xdr:col>5</xdr:col>
      <xdr:colOff>47625</xdr:colOff>
      <xdr:row>119</xdr:row>
      <xdr:rowOff>131199</xdr:rowOff>
    </xdr:to>
    <xdr:pic>
      <xdr:nvPicPr>
        <xdr:cNvPr id="31116" name="Picture 2">
          <a:extLst>
            <a:ext uri="{FF2B5EF4-FFF2-40B4-BE49-F238E27FC236}">
              <a16:creationId xmlns:a16="http://schemas.microsoft.com/office/drawing/2014/main" id="{15E47E19-13B3-908B-F281-9366BA427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8214300"/>
          <a:ext cx="47625" cy="2571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121</xdr:row>
      <xdr:rowOff>150249</xdr:rowOff>
    </xdr:from>
    <xdr:to>
      <xdr:col>5</xdr:col>
      <xdr:colOff>47625</xdr:colOff>
      <xdr:row>122</xdr:row>
      <xdr:rowOff>93099</xdr:rowOff>
    </xdr:to>
    <xdr:pic>
      <xdr:nvPicPr>
        <xdr:cNvPr id="31117" name="Picture 2">
          <a:extLst>
            <a:ext uri="{FF2B5EF4-FFF2-40B4-BE49-F238E27FC236}">
              <a16:creationId xmlns:a16="http://schemas.microsoft.com/office/drawing/2014/main" id="{16329D79-5AAE-6060-0C32-569DFA26DB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8842950"/>
          <a:ext cx="47625" cy="2571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124</xdr:row>
      <xdr:rowOff>112149</xdr:rowOff>
    </xdr:from>
    <xdr:to>
      <xdr:col>5</xdr:col>
      <xdr:colOff>47625</xdr:colOff>
      <xdr:row>125</xdr:row>
      <xdr:rowOff>83574</xdr:rowOff>
    </xdr:to>
    <xdr:pic>
      <xdr:nvPicPr>
        <xdr:cNvPr id="31118" name="Picture 2">
          <a:extLst>
            <a:ext uri="{FF2B5EF4-FFF2-40B4-BE49-F238E27FC236}">
              <a16:creationId xmlns:a16="http://schemas.microsoft.com/office/drawing/2014/main" id="{24DADB9F-DA28-EE73-CB2F-4D242F1AC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9595425"/>
          <a:ext cx="47625" cy="2667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125</xdr:row>
      <xdr:rowOff>540774</xdr:rowOff>
    </xdr:from>
    <xdr:to>
      <xdr:col>5</xdr:col>
      <xdr:colOff>47625</xdr:colOff>
      <xdr:row>125</xdr:row>
      <xdr:rowOff>797949</xdr:rowOff>
    </xdr:to>
    <xdr:pic>
      <xdr:nvPicPr>
        <xdr:cNvPr id="31119" name="Picture 2">
          <a:extLst>
            <a:ext uri="{FF2B5EF4-FFF2-40B4-BE49-F238E27FC236}">
              <a16:creationId xmlns:a16="http://schemas.microsoft.com/office/drawing/2014/main" id="{0ACB82EF-98E3-6DAA-675E-13394569E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40319325"/>
          <a:ext cx="47625" cy="2571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126</xdr:row>
      <xdr:rowOff>187633</xdr:rowOff>
    </xdr:from>
    <xdr:to>
      <xdr:col>5</xdr:col>
      <xdr:colOff>47625</xdr:colOff>
      <xdr:row>126</xdr:row>
      <xdr:rowOff>454333</xdr:rowOff>
    </xdr:to>
    <xdr:pic>
      <xdr:nvPicPr>
        <xdr:cNvPr id="31120" name="Picture 2">
          <a:extLst>
            <a:ext uri="{FF2B5EF4-FFF2-40B4-BE49-F238E27FC236}">
              <a16:creationId xmlns:a16="http://schemas.microsoft.com/office/drawing/2014/main" id="{EDC32BFF-661D-FAD6-DEEE-960684A6D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40890825"/>
          <a:ext cx="47625" cy="2667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92</xdr:row>
      <xdr:rowOff>269568</xdr:rowOff>
    </xdr:from>
    <xdr:to>
      <xdr:col>5</xdr:col>
      <xdr:colOff>47625</xdr:colOff>
      <xdr:row>92</xdr:row>
      <xdr:rowOff>307668</xdr:rowOff>
    </xdr:to>
    <xdr:pic>
      <xdr:nvPicPr>
        <xdr:cNvPr id="31121" name="Picture 2">
          <a:extLst>
            <a:ext uri="{FF2B5EF4-FFF2-40B4-BE49-F238E27FC236}">
              <a16:creationId xmlns:a16="http://schemas.microsoft.com/office/drawing/2014/main" id="{E919A28E-5BC0-CC87-7BB7-F7E882D06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9756100"/>
          <a:ext cx="47625" cy="38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hernper/Desktop/20210121_PS%20acustica+termica+radonENAC_Relacion_Ensayos_LEC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IF-AREA VS"/>
      <sheetName val="DECL. RESP LECCE"/>
      <sheetName val="RG LECCE"/>
      <sheetName val="GT RD 410"/>
      <sheetName val="VS RD 410"/>
      <sheetName val="PS RD 410"/>
      <sheetName val="EH RD 410"/>
      <sheetName val="EA RD 410"/>
      <sheetName val="EF RD 410"/>
      <sheetName val="EM RD 410"/>
      <sheetName val="OTROS ENS."/>
    </sheetNames>
    <sheetDataSet>
      <sheetData sheetId="0">
        <row r="13">
          <cell r="C13" t="str">
            <v>a</v>
          </cell>
        </row>
        <row r="40">
          <cell r="C40" t="str">
            <v>l</v>
          </cell>
          <cell r="D40" t="str">
            <v>Áridos. Determinación del número de caras de fractura en el machaqueo</v>
          </cell>
          <cell r="E40" t="str">
            <v>UNE-EN 933-5:1999**
UNE-EN 933-5:1999/A1:2005**</v>
          </cell>
          <cell r="F40" t="str">
            <v>Sí
UNE-EN 933-5:1999 (arts. 510, 513, 540, 542, 543, 550)
UNE-EN 933-5:1999/A1 (arts. 510, 513, 540, 542, 543, 550)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8" Type="http://schemas.openxmlformats.org/officeDocument/2006/relationships/hyperlink" Target="mailto:registro-lyecce@ej-gv.es" TargetMode="External"/><Relationship Id="rId13" Type="http://schemas.openxmlformats.org/officeDocument/2006/relationships/hyperlink" Target="../../../../../../mgogarri/AppData/Local/Microsoft/AppData/Local/Microsoft/Windows/104914/AppData/Local/Microsoft/Windows/INetCache/Content.Outlook/566BLN1Y/20161007%20%20CICE%20-%20Revisi%25C3%25B3n%20%25C3%2581reas%20Ensayos%20Conjunta.xls" TargetMode="External"/><Relationship Id="rId18" Type="http://schemas.openxmlformats.org/officeDocument/2006/relationships/hyperlink" Target="mailto:labora.copt@gobiernodecanarias.org" TargetMode="External"/><Relationship Id="rId3" Type="http://schemas.openxmlformats.org/officeDocument/2006/relationships/hyperlink" Target="mailto:rafaela.barquero@juntadeandalucia.es" TargetMode="External"/><Relationship Id="rId21" Type="http://schemas.openxmlformats.org/officeDocument/2006/relationships/hyperlink" Target="mailto:registro-lyecce@ej-gv.es" TargetMode="External"/><Relationship Id="rId7" Type="http://schemas.openxmlformats.org/officeDocument/2006/relationships/hyperlink" Target="mailto:emvicesa@emvicesa.es" TargetMode="External"/><Relationship Id="rId12" Type="http://schemas.openxmlformats.org/officeDocument/2006/relationships/hyperlink" Target="mailto:labora.copt@gobiernodecanarias.org" TargetMode="External"/><Relationship Id="rId17" Type="http://schemas.openxmlformats.org/officeDocument/2006/relationships/hyperlink" Target="../../../../../../mgogarri/AppData/Local/Microsoft/AppData/Local/Microsoft/Windows/104914/AppData/Local/Microsoft/Windows/INetCache/Content.Outlook/566BLN1Y/20161007%20%20CICE%20-%20Revisi%25C3%25B3n%20%25C3%2581reas%20Ensayos%20Conjunta.xls" TargetMode="External"/><Relationship Id="rId2" Type="http://schemas.openxmlformats.org/officeDocument/2006/relationships/hyperlink" Target="http://www.habitatge.gva.es/web/vivienda-y-calidad-en-la-edificacion" TargetMode="External"/><Relationship Id="rId16" Type="http://schemas.openxmlformats.org/officeDocument/2006/relationships/hyperlink" Target="../../../../../../mgogarri/AppData/Local/Microsoft/AppData/Local/Microsoft/Windows/104914/AppData/Local/Microsoft/Windows/INetCache/Content.Outlook/566BLN1Y/20161007%20%20CICE%20-%20Revisi%25C3%25B3n%20%25C3%2581reas%20Ensayos%20Conjunta.xls" TargetMode="External"/><Relationship Id="rId20" Type="http://schemas.openxmlformats.org/officeDocument/2006/relationships/hyperlink" Target="mailto:calidadedificacion_cma@gva.eshttp://www.habitatge.gva.es/web/vivienda-y-calidad-en-la-edificacion" TargetMode="External"/><Relationship Id="rId1" Type="http://schemas.openxmlformats.org/officeDocument/2006/relationships/hyperlink" Target="mailto:registro-lyecce@ej-gv.es" TargetMode="External"/><Relationship Id="rId6" Type="http://schemas.openxmlformats.org/officeDocument/2006/relationships/hyperlink" Target="http://www.habitatge.gva.es/web/vivienda-y-calidad-en-la-edificacion" TargetMode="External"/><Relationship Id="rId11" Type="http://schemas.openxmlformats.org/officeDocument/2006/relationships/hyperlink" Target="../../../../../../mgogarri/AppData/Local/Microsoft/AppData/Local/Microsoft/Windows/104914/AppData/Local/Microsoft/Windows/INetCache/Content.Outlook/566BLN1Y/20161007%20%20CICE%20-%20Revisi%25C3%25B3n%20%25C3%2581reas%20Ensayos%20Conjunta.xls" TargetMode="External"/><Relationship Id="rId5" Type="http://schemas.openxmlformats.org/officeDocument/2006/relationships/hyperlink" Target="mailto:lopez_ro@cantabria.es" TargetMode="External"/><Relationship Id="rId15" Type="http://schemas.openxmlformats.org/officeDocument/2006/relationships/hyperlink" Target="../../../../../../mgogarri/AppData/Local/Microsoft/AppData/Local/Microsoft/Windows/104914/AppData/Local/Microsoft/Windows/INetCache/Content.Outlook/566BLN1Y/20161007%20%20CICE%20-%20Revisi%25C3%25B3n%20%25C3%2581reas%20Ensayos%20Conjunta.xls" TargetMode="External"/><Relationship Id="rId10" Type="http://schemas.openxmlformats.org/officeDocument/2006/relationships/hyperlink" Target="http://www.dghabita.caib.es/" TargetMode="External"/><Relationship Id="rId19" Type="http://schemas.openxmlformats.org/officeDocument/2006/relationships/hyperlink" Target="mailto:jacatalan@aragon.es" TargetMode="External"/><Relationship Id="rId4" Type="http://schemas.openxmlformats.org/officeDocument/2006/relationships/hyperlink" Target="mailto:juancarlos.cortinavillar@asturias.org" TargetMode="External"/><Relationship Id="rId9" Type="http://schemas.openxmlformats.org/officeDocument/2006/relationships/hyperlink" Target="mailto:jacatalan@aragon.es" TargetMode="External"/><Relationship Id="rId14" Type="http://schemas.openxmlformats.org/officeDocument/2006/relationships/hyperlink" Target="mailto:ajodar01@melilla.es" TargetMode="External"/><Relationship Id="rId22" Type="http://schemas.openxmlformats.org/officeDocument/2006/relationships/hyperlink" Target="mailto:jacatalan@aragon.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45"/>
  <sheetViews>
    <sheetView workbookViewId="0">
      <selection activeCell="H13" sqref="H13"/>
    </sheetView>
  </sheetViews>
  <sheetFormatPr defaultColWidth="10.85546875" defaultRowHeight="12.75"/>
  <cols>
    <col min="1" max="1" width="4.85546875" style="1" customWidth="1"/>
    <col min="2" max="2" width="6.85546875" style="1" customWidth="1"/>
    <col min="3" max="3" width="3.7109375" style="1" customWidth="1"/>
    <col min="4" max="4" width="55.42578125" style="1" customWidth="1"/>
    <col min="5" max="5" width="33.28515625" style="1" customWidth="1"/>
    <col min="6" max="6" width="21.85546875" style="1" customWidth="1"/>
    <col min="7" max="64" width="10.85546875" style="1"/>
  </cols>
  <sheetData>
    <row r="1" spans="1:9" s="1" customFormat="1" ht="23.25" customHeight="1" thickBot="1">
      <c r="A1" s="513" t="s">
        <v>0</v>
      </c>
      <c r="B1" s="513"/>
      <c r="C1" s="513"/>
      <c r="D1" s="513"/>
      <c r="E1" s="513"/>
    </row>
    <row r="2" spans="1:9" s="1" customFormat="1" ht="12">
      <c r="A2" s="2"/>
      <c r="B2" s="28"/>
    </row>
    <row r="3" spans="1:9" s="1" customFormat="1" ht="12">
      <c r="A3" s="55" t="s">
        <v>1</v>
      </c>
      <c r="B3" s="28"/>
      <c r="E3" s="267"/>
      <c r="I3" s="267"/>
    </row>
    <row r="4" spans="1:9" s="1" customFormat="1" ht="12">
      <c r="B4" s="28"/>
      <c r="D4" s="271" t="s">
        <v>2</v>
      </c>
      <c r="E4" s="267" t="s">
        <v>3</v>
      </c>
      <c r="I4" s="267"/>
    </row>
    <row r="5" spans="1:9" s="1" customFormat="1" ht="12">
      <c r="B5" s="28"/>
      <c r="D5" s="271" t="s">
        <v>4</v>
      </c>
      <c r="E5" s="267" t="s">
        <v>5</v>
      </c>
      <c r="I5" s="267"/>
    </row>
    <row r="6" spans="1:9" s="1" customFormat="1" ht="12">
      <c r="B6" s="28"/>
      <c r="D6" s="271" t="s">
        <v>6</v>
      </c>
      <c r="E6" s="267" t="s">
        <v>7</v>
      </c>
      <c r="I6" s="267"/>
    </row>
    <row r="7" spans="1:9" s="1" customFormat="1" ht="12">
      <c r="B7" s="28"/>
      <c r="D7" s="271" t="s">
        <v>8</v>
      </c>
      <c r="E7" s="267" t="s">
        <v>9</v>
      </c>
      <c r="I7" s="267"/>
    </row>
    <row r="8" spans="1:9" s="1" customFormat="1" ht="12">
      <c r="B8" s="28"/>
      <c r="D8" s="271" t="s">
        <v>10</v>
      </c>
      <c r="E8" s="267" t="s">
        <v>9</v>
      </c>
    </row>
    <row r="9" spans="1:9" s="1" customFormat="1" ht="12">
      <c r="B9" s="28"/>
      <c r="E9" s="267"/>
    </row>
    <row r="10" spans="1:9">
      <c r="A10" s="55" t="s">
        <v>11</v>
      </c>
      <c r="B10" s="209"/>
      <c r="C10" s="209"/>
      <c r="D10" s="209"/>
      <c r="E10" s="141"/>
    </row>
    <row r="11" spans="1:9">
      <c r="A11" s="141"/>
      <c r="B11" s="141"/>
      <c r="C11" s="514" t="s">
        <v>12</v>
      </c>
      <c r="D11" s="514"/>
      <c r="E11" s="141"/>
    </row>
    <row r="12" spans="1:9" ht="26.25" customHeight="1">
      <c r="A12" s="141"/>
      <c r="B12" s="141"/>
      <c r="C12" s="514" t="s">
        <v>13</v>
      </c>
      <c r="D12" s="514"/>
      <c r="E12" s="141"/>
    </row>
    <row r="13" spans="1:9" ht="26.25" customHeight="1">
      <c r="A13" s="141"/>
      <c r="B13" s="141"/>
      <c r="C13" s="268" t="s">
        <v>14</v>
      </c>
      <c r="D13" s="268"/>
      <c r="E13" s="141"/>
    </row>
    <row r="14" spans="1:9" ht="26.25" customHeight="1">
      <c r="A14" s="141"/>
      <c r="B14" s="141"/>
      <c r="C14" s="268" t="s">
        <v>15</v>
      </c>
      <c r="D14" s="268"/>
      <c r="E14" s="141"/>
    </row>
    <row r="15" spans="1:9" ht="32.25" customHeight="1">
      <c r="A15" s="141"/>
      <c r="B15" s="141"/>
      <c r="C15" s="141" t="s">
        <v>16</v>
      </c>
      <c r="D15" s="515" t="s">
        <v>17</v>
      </c>
      <c r="E15" s="515"/>
    </row>
    <row r="16" spans="1:9" ht="43.5" customHeight="1">
      <c r="A16" s="141"/>
      <c r="B16" s="141"/>
      <c r="C16" s="141" t="s">
        <v>18</v>
      </c>
      <c r="D16" s="515" t="s">
        <v>19</v>
      </c>
      <c r="E16" s="515"/>
    </row>
    <row r="17" spans="1:5" s="1" customFormat="1" ht="12">
      <c r="B17" s="15"/>
    </row>
    <row r="18" spans="1:5" s="1" customFormat="1" ht="23.25" customHeight="1">
      <c r="A18" s="516" t="s">
        <v>20</v>
      </c>
      <c r="B18" s="517"/>
      <c r="C18" s="517"/>
      <c r="D18" s="517"/>
      <c r="E18" s="518"/>
    </row>
    <row r="19" spans="1:5" s="1" customFormat="1" ht="23.25" customHeight="1">
      <c r="A19" s="269"/>
      <c r="B19" s="269"/>
      <c r="C19" s="269"/>
      <c r="D19" s="269"/>
      <c r="E19" s="269"/>
    </row>
    <row r="20" spans="1:5" s="1" customFormat="1" ht="59.25" customHeight="1">
      <c r="A20" s="512" t="s">
        <v>21</v>
      </c>
      <c r="B20" s="512"/>
      <c r="C20" s="512"/>
      <c r="D20" s="512"/>
      <c r="E20" s="512"/>
    </row>
    <row r="21" spans="1:5" s="1" customFormat="1" ht="100.5" customHeight="1">
      <c r="A21" s="519" t="s">
        <v>22</v>
      </c>
      <c r="B21" s="519"/>
      <c r="C21" s="519"/>
      <c r="D21" s="519"/>
      <c r="E21" s="519"/>
    </row>
    <row r="22" spans="1:5" s="1" customFormat="1" ht="114.75" customHeight="1">
      <c r="A22" s="512" t="s">
        <v>23</v>
      </c>
      <c r="B22" s="512"/>
      <c r="C22" s="512"/>
      <c r="D22" s="512"/>
      <c r="E22" s="512"/>
    </row>
    <row r="23" spans="1:5" ht="39.75" customHeight="1">
      <c r="A23" s="512" t="s">
        <v>24</v>
      </c>
      <c r="B23" s="512"/>
      <c r="C23" s="512"/>
      <c r="D23" s="512"/>
      <c r="E23" s="512"/>
    </row>
    <row r="24" spans="1:5" ht="92.25" customHeight="1">
      <c r="A24" s="512" t="s">
        <v>25</v>
      </c>
      <c r="B24" s="512"/>
      <c r="C24" s="512"/>
      <c r="D24" s="512"/>
      <c r="E24" s="512"/>
    </row>
    <row r="25" spans="1:5">
      <c r="A25" s="141"/>
      <c r="B25" s="29"/>
      <c r="C25" s="29"/>
      <c r="D25" s="29"/>
      <c r="E25" s="29"/>
    </row>
    <row r="26" spans="1:5">
      <c r="B26" s="15"/>
    </row>
    <row r="27" spans="1:5">
      <c r="B27" s="15"/>
    </row>
    <row r="28" spans="1:5">
      <c r="B28" s="15"/>
    </row>
    <row r="29" spans="1:5">
      <c r="B29" s="15"/>
    </row>
    <row r="30" spans="1:5">
      <c r="B30" s="15"/>
    </row>
    <row r="31" spans="1:5">
      <c r="B31" s="15"/>
    </row>
    <row r="32" spans="1:5">
      <c r="B32" s="15"/>
    </row>
    <row r="33" spans="2:2">
      <c r="B33" s="15"/>
    </row>
    <row r="34" spans="2:2" s="1" customFormat="1" ht="12">
      <c r="B34" s="15"/>
    </row>
    <row r="35" spans="2:2" s="1" customFormat="1" ht="12">
      <c r="B35" s="15"/>
    </row>
    <row r="36" spans="2:2" s="1" customFormat="1" ht="12">
      <c r="B36" s="15"/>
    </row>
    <row r="37" spans="2:2" s="1" customFormat="1" ht="12">
      <c r="B37" s="15"/>
    </row>
    <row r="38" spans="2:2" s="1" customFormat="1" ht="12">
      <c r="B38" s="15"/>
    </row>
    <row r="39" spans="2:2" s="1" customFormat="1" ht="12">
      <c r="B39" s="15"/>
    </row>
    <row r="40" spans="2:2" s="1" customFormat="1" ht="12">
      <c r="B40" s="15"/>
    </row>
    <row r="41" spans="2:2" s="1" customFormat="1" ht="12">
      <c r="B41" s="15"/>
    </row>
    <row r="42" spans="2:2" s="1" customFormat="1" ht="12">
      <c r="B42" s="15"/>
    </row>
    <row r="43" spans="2:2" s="1" customFormat="1" ht="12">
      <c r="B43" s="15"/>
    </row>
    <row r="44" spans="2:2" s="1" customFormat="1" ht="12">
      <c r="B44" s="15"/>
    </row>
    <row r="45" spans="2:2">
      <c r="B45" s="15"/>
    </row>
  </sheetData>
  <mergeCells count="11">
    <mergeCell ref="A24:E24"/>
    <mergeCell ref="A1:E1"/>
    <mergeCell ref="C11:D11"/>
    <mergeCell ref="C12:D12"/>
    <mergeCell ref="D15:E15"/>
    <mergeCell ref="D16:E16"/>
    <mergeCell ref="A18:E18"/>
    <mergeCell ref="A20:E20"/>
    <mergeCell ref="A21:E21"/>
    <mergeCell ref="A22:E22"/>
    <mergeCell ref="A23:E23"/>
  </mergeCells>
  <pageMargins left="0.25" right="0.25" top="0.75" bottom="0.75" header="0.3" footer="0.3"/>
  <pageSetup paperSize="9" scale="6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K64"/>
  <sheetViews>
    <sheetView topLeftCell="A28" zoomScaleNormal="100" workbookViewId="0">
      <selection activeCell="I42" sqref="I42"/>
    </sheetView>
  </sheetViews>
  <sheetFormatPr defaultColWidth="10.85546875" defaultRowHeight="12.75"/>
  <cols>
    <col min="1" max="1" width="4.85546875" customWidth="1"/>
    <col min="2" max="2" width="6.85546875" customWidth="1"/>
    <col min="3" max="3" width="3.7109375" style="210" customWidth="1"/>
    <col min="4" max="4" width="55.42578125" customWidth="1"/>
    <col min="5" max="5" width="33.28515625" customWidth="1"/>
  </cols>
  <sheetData>
    <row r="1" spans="1:63" ht="24" customHeight="1">
      <c r="A1" s="580" t="s">
        <v>276</v>
      </c>
      <c r="B1" s="580"/>
      <c r="C1" s="580"/>
      <c r="D1" s="580"/>
      <c r="E1" s="580"/>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row>
    <row r="2" spans="1:63" ht="16.5" customHeight="1">
      <c r="A2" s="32" t="s">
        <v>27</v>
      </c>
      <c r="B2" s="32"/>
      <c r="C2" s="33"/>
      <c r="D2" s="34"/>
      <c r="E2" s="125"/>
    </row>
    <row r="3" spans="1:63" ht="16.5" customHeight="1">
      <c r="A3" s="534" t="str">
        <f>T('DECL. RESP LECCE'!B3:I3)</f>
        <v/>
      </c>
      <c r="B3" s="534"/>
      <c r="C3" s="534"/>
      <c r="D3" s="534"/>
      <c r="E3" s="534"/>
      <c r="F3" s="1"/>
      <c r="G3" s="3"/>
      <c r="H3" s="3"/>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ht="16.5" customHeight="1">
      <c r="A4" s="536" t="s">
        <v>29</v>
      </c>
      <c r="B4" s="536"/>
      <c r="C4" s="536"/>
      <c r="D4" s="536"/>
      <c r="E4" s="536"/>
      <c r="F4" s="3"/>
      <c r="G4" s="3"/>
      <c r="H4" s="3"/>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ht="16.5" customHeight="1">
      <c r="A5" s="537" t="str">
        <f>IF(OR(A3="",D6=""),"",T('DECL. RESP LECCE'!C9:I9)&amp;" - "&amp;'DECL. RESP LECCE'!D11&amp;" - "&amp;T('DECL. RESP LECCE'!F11:I11)&amp;" ("&amp;T('DECL. RESP LECCE'!C13)&amp;")")</f>
        <v/>
      </c>
      <c r="B5" s="537"/>
      <c r="C5" s="537"/>
      <c r="D5" s="537"/>
      <c r="E5" s="537"/>
      <c r="F5" s="1"/>
      <c r="G5" s="1"/>
      <c r="H5" s="1"/>
    </row>
    <row r="6" spans="1:63" ht="16.5" customHeight="1">
      <c r="A6" s="4" t="s">
        <v>30</v>
      </c>
      <c r="B6" s="4"/>
      <c r="C6" s="211"/>
      <c r="D6" s="5" t="str">
        <f>IF('DECL. RESP LECCE'!C40:F40="","",'DECL. RESP LECCE'!C40:F40)</f>
        <v/>
      </c>
      <c r="E6" s="1"/>
    </row>
    <row r="7" spans="1:63" s="6" customFormat="1" ht="16.5" customHeight="1">
      <c r="A7" s="538" t="s">
        <v>31</v>
      </c>
      <c r="B7" s="538"/>
      <c r="C7" s="538"/>
      <c r="D7" s="538"/>
      <c r="E7" s="538"/>
      <c r="F7" s="1"/>
      <c r="G7" s="3"/>
      <c r="H7" s="3"/>
      <c r="I7" s="3"/>
    </row>
    <row r="8" spans="1:63" ht="7.5" customHeight="1">
      <c r="A8" s="7"/>
      <c r="B8" s="7"/>
      <c r="C8" s="36"/>
      <c r="D8" s="7"/>
      <c r="E8" s="7"/>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row>
    <row r="9" spans="1:63" s="215" customFormat="1" ht="14.1" customHeight="1">
      <c r="A9" s="2" t="s">
        <v>1589</v>
      </c>
      <c r="B9" s="212"/>
      <c r="C9" s="213"/>
      <c r="D9" s="214"/>
      <c r="E9" s="214"/>
    </row>
    <row r="10" spans="1:63" ht="14.1" customHeight="1">
      <c r="A10" s="15" t="s">
        <v>1590</v>
      </c>
      <c r="B10" s="216"/>
    </row>
    <row r="11" spans="1:63" s="141" customFormat="1" ht="14.25" customHeight="1">
      <c r="A11" s="9" t="s">
        <v>34</v>
      </c>
      <c r="B11" s="217" t="s">
        <v>35</v>
      </c>
      <c r="C11" s="8" t="s">
        <v>36</v>
      </c>
      <c r="D11" s="38" t="s">
        <v>37</v>
      </c>
      <c r="E11" s="38" t="s">
        <v>38</v>
      </c>
      <c r="G11" s="55"/>
    </row>
    <row r="12" spans="1:63" s="222" customFormat="1" ht="25.35" customHeight="1">
      <c r="A12" s="218"/>
      <c r="B12" s="219" t="s">
        <v>1591</v>
      </c>
      <c r="C12" s="220" t="s">
        <v>40</v>
      </c>
      <c r="D12" s="221" t="s">
        <v>1592</v>
      </c>
      <c r="E12" s="221" t="s">
        <v>1593</v>
      </c>
    </row>
    <row r="13" spans="1:63" s="222" customFormat="1" ht="25.35" customHeight="1">
      <c r="A13" s="218"/>
      <c r="B13" s="219" t="s">
        <v>1594</v>
      </c>
      <c r="C13" s="220" t="s">
        <v>44</v>
      </c>
      <c r="D13" s="221" t="s">
        <v>1595</v>
      </c>
      <c r="E13" s="221" t="s">
        <v>1596</v>
      </c>
    </row>
    <row r="14" spans="1:63" s="222" customFormat="1" ht="25.35" customHeight="1">
      <c r="A14" s="218"/>
      <c r="B14" s="219" t="s">
        <v>1597</v>
      </c>
      <c r="C14" s="220" t="s">
        <v>48</v>
      </c>
      <c r="D14" s="221" t="s">
        <v>1598</v>
      </c>
      <c r="E14" s="221" t="s">
        <v>1599</v>
      </c>
    </row>
    <row r="15" spans="1:63" s="222" customFormat="1" ht="24">
      <c r="A15" s="218"/>
      <c r="B15" s="219" t="s">
        <v>1600</v>
      </c>
      <c r="C15" s="220" t="s">
        <v>52</v>
      </c>
      <c r="D15" s="365" t="s">
        <v>1601</v>
      </c>
      <c r="E15" s="365" t="s">
        <v>1602</v>
      </c>
      <c r="F15" s="223"/>
    </row>
    <row r="16" spans="1:63" s="222" customFormat="1" ht="25.35" customHeight="1">
      <c r="A16" s="218"/>
      <c r="B16" s="219" t="s">
        <v>1603</v>
      </c>
      <c r="C16" s="220" t="s">
        <v>56</v>
      </c>
      <c r="D16" s="221" t="s">
        <v>1604</v>
      </c>
      <c r="E16" s="221" t="s">
        <v>1605</v>
      </c>
    </row>
    <row r="17" spans="1:63" s="222" customFormat="1" ht="13.35" customHeight="1">
      <c r="A17" s="218"/>
      <c r="B17" s="219" t="s">
        <v>1606</v>
      </c>
      <c r="C17" s="220" t="s">
        <v>60</v>
      </c>
      <c r="D17" s="221" t="s">
        <v>1607</v>
      </c>
      <c r="E17" s="221" t="s">
        <v>1608</v>
      </c>
    </row>
    <row r="18" spans="1:63" s="222" customFormat="1" ht="35.85" customHeight="1">
      <c r="A18" s="218"/>
      <c r="B18" s="219" t="s">
        <v>1609</v>
      </c>
      <c r="C18" s="220" t="s">
        <v>64</v>
      </c>
      <c r="D18" s="221" t="s">
        <v>1610</v>
      </c>
      <c r="E18" s="221" t="s">
        <v>1611</v>
      </c>
    </row>
    <row r="19" spans="1:63" s="222" customFormat="1" ht="35.85" customHeight="1">
      <c r="A19" s="218"/>
      <c r="B19" s="219" t="s">
        <v>1612</v>
      </c>
      <c r="C19" s="220" t="s">
        <v>68</v>
      </c>
      <c r="D19" s="221" t="s">
        <v>1613</v>
      </c>
      <c r="E19" s="221" t="s">
        <v>1614</v>
      </c>
    </row>
    <row r="20" spans="1:63" s="222" customFormat="1" ht="46.35" customHeight="1">
      <c r="A20" s="218"/>
      <c r="B20" s="224" t="s">
        <v>1615</v>
      </c>
      <c r="C20" s="225" t="s">
        <v>75</v>
      </c>
      <c r="D20" s="226" t="s">
        <v>1616</v>
      </c>
      <c r="E20" s="226" t="s">
        <v>1617</v>
      </c>
    </row>
    <row r="21" spans="1:63" s="222" customFormat="1" ht="7.5" customHeight="1">
      <c r="A21" s="227"/>
      <c r="B21" s="227"/>
      <c r="C21" s="228"/>
      <c r="D21" s="229"/>
      <c r="E21" s="229"/>
    </row>
    <row r="22" spans="1:63" ht="14.1" customHeight="1">
      <c r="A22" s="55" t="s">
        <v>1618</v>
      </c>
      <c r="B22" s="55"/>
      <c r="C22" s="128"/>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row>
    <row r="23" spans="1:63" s="141" customFormat="1" ht="14.25" customHeight="1">
      <c r="A23" s="9" t="s">
        <v>34</v>
      </c>
      <c r="B23" s="217" t="s">
        <v>35</v>
      </c>
      <c r="C23" s="8" t="s">
        <v>36</v>
      </c>
      <c r="D23" s="38" t="s">
        <v>37</v>
      </c>
      <c r="E23" s="38" t="s">
        <v>38</v>
      </c>
      <c r="G23" s="55"/>
    </row>
    <row r="24" spans="1:63" s="222" customFormat="1" ht="25.35" customHeight="1">
      <c r="A24" s="218"/>
      <c r="B24" s="230" t="s">
        <v>1619</v>
      </c>
      <c r="C24" s="220" t="s">
        <v>40</v>
      </c>
      <c r="D24" s="221" t="s">
        <v>1620</v>
      </c>
      <c r="E24" s="221" t="s">
        <v>1621</v>
      </c>
    </row>
    <row r="25" spans="1:63" s="222" customFormat="1" ht="35.85" customHeight="1">
      <c r="A25" s="218"/>
      <c r="B25" s="230" t="s">
        <v>1622</v>
      </c>
      <c r="C25" s="220" t="s">
        <v>44</v>
      </c>
      <c r="D25" s="221" t="s">
        <v>1623</v>
      </c>
      <c r="E25" s="221" t="s">
        <v>1624</v>
      </c>
    </row>
    <row r="26" spans="1:63" s="222" customFormat="1" ht="25.35" customHeight="1">
      <c r="A26" s="218"/>
      <c r="B26" s="230" t="s">
        <v>1625</v>
      </c>
      <c r="C26" s="220" t="s">
        <v>48</v>
      </c>
      <c r="D26" s="221" t="s">
        <v>1626</v>
      </c>
      <c r="E26" s="221" t="s">
        <v>1627</v>
      </c>
    </row>
    <row r="27" spans="1:63" s="222" customFormat="1" ht="25.35" customHeight="1">
      <c r="A27" s="218"/>
      <c r="B27" s="230" t="s">
        <v>1628</v>
      </c>
      <c r="C27" s="220" t="s">
        <v>52</v>
      </c>
      <c r="D27" s="221" t="s">
        <v>1629</v>
      </c>
      <c r="E27" s="221" t="s">
        <v>1630</v>
      </c>
    </row>
    <row r="28" spans="1:63" s="222" customFormat="1" ht="13.35" customHeight="1">
      <c r="A28" s="218"/>
      <c r="B28" s="231" t="s">
        <v>1631</v>
      </c>
      <c r="C28" s="232" t="s">
        <v>56</v>
      </c>
      <c r="D28" s="233" t="s">
        <v>1632</v>
      </c>
      <c r="E28" s="233" t="s">
        <v>1633</v>
      </c>
    </row>
    <row r="29" spans="1:63" s="222" customFormat="1" ht="7.5" customHeight="1">
      <c r="A29" s="227"/>
      <c r="B29" s="227"/>
      <c r="C29" s="228"/>
      <c r="D29" s="229"/>
      <c r="E29" s="229"/>
    </row>
    <row r="30" spans="1:63" ht="14.1" customHeight="1">
      <c r="A30" s="55" t="s">
        <v>1634</v>
      </c>
      <c r="B30" s="55"/>
      <c r="C30" s="155"/>
      <c r="D30" s="55"/>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row>
    <row r="31" spans="1:63" s="141" customFormat="1" ht="14.25" customHeight="1">
      <c r="A31" s="38" t="s">
        <v>34</v>
      </c>
      <c r="B31" s="217" t="s">
        <v>35</v>
      </c>
      <c r="C31" s="16" t="s">
        <v>36</v>
      </c>
      <c r="D31" s="9" t="s">
        <v>37</v>
      </c>
      <c r="E31" s="9" t="s">
        <v>38</v>
      </c>
      <c r="G31" s="55"/>
    </row>
    <row r="32" spans="1:63" s="222" customFormat="1" ht="24">
      <c r="A32" s="218"/>
      <c r="B32" s="234" t="s">
        <v>1635</v>
      </c>
      <c r="C32" s="235" t="s">
        <v>40</v>
      </c>
      <c r="D32" s="236" t="s">
        <v>1636</v>
      </c>
      <c r="E32" s="236" t="s">
        <v>1637</v>
      </c>
    </row>
    <row r="33" spans="1:63" s="222" customFormat="1" ht="7.5" customHeight="1">
      <c r="A33" s="227"/>
      <c r="B33" s="227"/>
      <c r="C33" s="228"/>
      <c r="D33" s="229"/>
      <c r="E33" s="229"/>
    </row>
    <row r="34" spans="1:63" ht="14.1" customHeight="1">
      <c r="A34" s="19" t="s">
        <v>1638</v>
      </c>
      <c r="B34" s="19"/>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row>
    <row r="35" spans="1:63" ht="14.25" customHeight="1">
      <c r="A35" s="8" t="s">
        <v>34</v>
      </c>
      <c r="B35" s="8" t="s">
        <v>35</v>
      </c>
      <c r="C35" s="16" t="s">
        <v>36</v>
      </c>
      <c r="D35" s="9" t="s">
        <v>37</v>
      </c>
      <c r="E35" s="10" t="s">
        <v>38</v>
      </c>
      <c r="F35" s="1"/>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row>
    <row r="36" spans="1:63">
      <c r="A36" s="11"/>
      <c r="B36" s="21"/>
      <c r="C36" s="21"/>
      <c r="D36" s="21"/>
      <c r="E36" s="22"/>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row>
    <row r="37" spans="1:63">
      <c r="A37" s="17"/>
      <c r="B37" s="23"/>
      <c r="C37" s="23"/>
      <c r="D37" s="23"/>
      <c r="E37" s="24"/>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row>
    <row r="38" spans="1:63">
      <c r="A38" s="17"/>
      <c r="B38" s="23"/>
      <c r="C38" s="23"/>
      <c r="D38" s="23"/>
      <c r="E38" s="24"/>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row>
    <row r="39" spans="1:63">
      <c r="A39" s="17"/>
      <c r="B39" s="25"/>
      <c r="C39" s="23"/>
      <c r="D39" s="23"/>
      <c r="E39" s="24"/>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row>
    <row r="40" spans="1:63">
      <c r="A40" s="17"/>
      <c r="B40" s="25"/>
      <c r="C40" s="23"/>
      <c r="D40" s="23"/>
      <c r="E40" s="24"/>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row>
    <row r="41" spans="1:63">
      <c r="A41" s="17"/>
      <c r="B41" s="25"/>
      <c r="C41" s="23"/>
      <c r="D41" s="23"/>
      <c r="E41" s="24"/>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row>
    <row r="42" spans="1:63">
      <c r="A42" s="17"/>
      <c r="B42" s="25"/>
      <c r="C42" s="23"/>
      <c r="D42" s="23"/>
      <c r="E42" s="24"/>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row>
    <row r="43" spans="1:63">
      <c r="A43" s="17"/>
      <c r="B43" s="17"/>
      <c r="C43" s="26"/>
      <c r="D43" s="26"/>
      <c r="E43" s="27"/>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row>
    <row r="44" spans="1:63" ht="7.5" customHeight="1">
      <c r="A44" s="7"/>
      <c r="B44" s="7"/>
      <c r="C44" s="7"/>
      <c r="D44" s="7"/>
      <c r="E44" s="7"/>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row>
    <row r="46" spans="1:63">
      <c r="A46" s="15" t="s">
        <v>274</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row>
    <row r="47" spans="1:63">
      <c r="A47" s="1"/>
      <c r="B47" s="270" t="s">
        <v>9</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row>
    <row r="48" spans="1:63">
      <c r="A48" s="1"/>
      <c r="B48" s="270"/>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row>
    <row r="49" spans="1:63">
      <c r="A49" s="55" t="s">
        <v>11</v>
      </c>
      <c r="B49" s="209"/>
      <c r="C49" s="209"/>
      <c r="D49" s="209"/>
      <c r="E49" s="14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row>
    <row r="50" spans="1:63">
      <c r="A50" s="55"/>
      <c r="B50" s="209"/>
      <c r="C50" s="209"/>
      <c r="D50" s="209"/>
      <c r="E50" s="14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row>
    <row r="51" spans="1:63">
      <c r="A51" s="141"/>
      <c r="B51" s="141"/>
      <c r="C51" s="514" t="s">
        <v>12</v>
      </c>
      <c r="D51" s="514"/>
      <c r="E51" s="14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row>
    <row r="52" spans="1:63" ht="26.25" customHeight="1">
      <c r="A52" s="141"/>
      <c r="B52" s="141"/>
      <c r="C52" s="514" t="s">
        <v>13</v>
      </c>
      <c r="D52" s="514"/>
      <c r="E52" s="14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row>
    <row r="53" spans="1:63" ht="26.25" customHeight="1">
      <c r="A53" s="141"/>
      <c r="B53" s="141"/>
      <c r="C53" s="268" t="s">
        <v>14</v>
      </c>
      <c r="D53" s="268"/>
      <c r="E53" s="14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row>
    <row r="54" spans="1:63" ht="26.25" customHeight="1">
      <c r="A54" s="141"/>
      <c r="B54" s="141"/>
      <c r="C54" s="268" t="s">
        <v>15</v>
      </c>
      <c r="D54" s="268"/>
      <c r="E54" s="14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row>
    <row r="55" spans="1:63" ht="32.25" customHeight="1">
      <c r="A55" s="141"/>
      <c r="B55" s="141"/>
      <c r="C55" s="141" t="s">
        <v>16</v>
      </c>
      <c r="D55" s="515" t="s">
        <v>17</v>
      </c>
      <c r="E55" s="515"/>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row>
    <row r="56" spans="1:63" ht="30" customHeight="1">
      <c r="A56" s="141"/>
      <c r="B56" s="141"/>
      <c r="C56" s="141" t="s">
        <v>18</v>
      </c>
      <c r="D56" s="515" t="s">
        <v>19</v>
      </c>
      <c r="E56" s="515"/>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row>
    <row r="57" spans="1:63">
      <c r="A57" s="141"/>
      <c r="B57" s="141"/>
      <c r="C57" s="141"/>
      <c r="D57" s="122"/>
      <c r="E57" s="122"/>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row>
    <row r="58" spans="1:63" s="1" customFormat="1" ht="12">
      <c r="A58" s="55" t="s">
        <v>20</v>
      </c>
      <c r="B58" s="55"/>
      <c r="C58" s="55"/>
      <c r="D58" s="55"/>
      <c r="E58" s="55"/>
    </row>
    <row r="59" spans="1:63" s="1" customFormat="1" ht="12">
      <c r="A59" s="269"/>
      <c r="B59" s="269"/>
      <c r="C59" s="269"/>
      <c r="D59" s="269"/>
      <c r="E59" s="269"/>
    </row>
    <row r="60" spans="1:63" s="1" customFormat="1" ht="55.5" customHeight="1">
      <c r="A60" s="512" t="s">
        <v>275</v>
      </c>
      <c r="B60" s="512"/>
      <c r="C60" s="512"/>
      <c r="D60" s="512"/>
      <c r="E60" s="512"/>
    </row>
    <row r="61" spans="1:63" s="1" customFormat="1" ht="75" customHeight="1">
      <c r="A61" s="519" t="s">
        <v>22</v>
      </c>
      <c r="B61" s="519"/>
      <c r="C61" s="519"/>
      <c r="D61" s="519"/>
      <c r="E61" s="519"/>
    </row>
    <row r="62" spans="1:63" s="1" customFormat="1" ht="87" customHeight="1">
      <c r="A62" s="512" t="s">
        <v>23</v>
      </c>
      <c r="B62" s="512"/>
      <c r="C62" s="512"/>
      <c r="D62" s="512"/>
      <c r="E62" s="512"/>
    </row>
    <row r="63" spans="1:63" ht="35.25" customHeight="1">
      <c r="A63" s="512" t="s">
        <v>24</v>
      </c>
      <c r="B63" s="512"/>
      <c r="C63" s="512"/>
      <c r="D63" s="512"/>
      <c r="E63" s="512"/>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row>
    <row r="64" spans="1:63" ht="92.25" customHeight="1">
      <c r="A64" s="512" t="s">
        <v>25</v>
      </c>
      <c r="B64" s="512"/>
      <c r="C64" s="512"/>
      <c r="D64" s="512"/>
      <c r="E64" s="512"/>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row>
  </sheetData>
  <sheetProtection selectLockedCells="1" selectUnlockedCells="1"/>
  <mergeCells count="14">
    <mergeCell ref="A62:E62"/>
    <mergeCell ref="A63:E63"/>
    <mergeCell ref="A64:E64"/>
    <mergeCell ref="A1:E1"/>
    <mergeCell ref="A3:E3"/>
    <mergeCell ref="A4:E4"/>
    <mergeCell ref="A5:E5"/>
    <mergeCell ref="A7:E7"/>
    <mergeCell ref="C51:D51"/>
    <mergeCell ref="C52:D52"/>
    <mergeCell ref="D55:E55"/>
    <mergeCell ref="D56:E56"/>
    <mergeCell ref="A60:E60"/>
    <mergeCell ref="A61:E61"/>
  </mergeCells>
  <phoneticPr fontId="15" type="noConversion"/>
  <pageMargins left="0.25" right="0.25" top="0.75" bottom="0.75" header="0.3" footer="0.3"/>
  <pageSetup paperSize="9" scale="83" firstPageNumber="0" orientation="portrait" horizontalDpi="300" verticalDpi="300" r:id="rId1"/>
  <headerFooter alignWithMargins="0">
    <oddFooter>&amp;LImpreso el &amp;D&amp;REnsayos de estructuras de madera (EM) - Grupo 7 de 8, página &amp;P de &amp;N</oddFooter>
  </headerFooter>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L30"/>
  <sheetViews>
    <sheetView zoomScale="120" zoomScaleNormal="120" workbookViewId="0">
      <selection activeCell="G28" sqref="G28"/>
    </sheetView>
  </sheetViews>
  <sheetFormatPr defaultColWidth="10.85546875" defaultRowHeight="12.75"/>
  <cols>
    <col min="1" max="1" width="4.85546875" customWidth="1"/>
    <col min="2" max="2" width="6.85546875" customWidth="1"/>
    <col min="3" max="3" width="3.7109375" customWidth="1"/>
    <col min="4" max="4" width="55.42578125" customWidth="1"/>
    <col min="5" max="5" width="33.28515625" customWidth="1"/>
    <col min="6" max="6" width="8.140625" customWidth="1"/>
    <col min="7" max="7" width="10" customWidth="1"/>
    <col min="8" max="8" width="11.85546875" customWidth="1"/>
    <col min="9" max="9" width="9.140625" customWidth="1"/>
    <col min="10" max="10" width="14.28515625" customWidth="1"/>
    <col min="11" max="11" width="15.85546875" customWidth="1"/>
    <col min="12" max="12" width="2.42578125" customWidth="1"/>
  </cols>
  <sheetData>
    <row r="1" spans="1:64" ht="24" customHeight="1">
      <c r="A1" s="580" t="s">
        <v>276</v>
      </c>
      <c r="B1" s="580"/>
      <c r="C1" s="580"/>
      <c r="D1" s="580"/>
      <c r="E1" s="580"/>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1:64" ht="16.5" customHeight="1">
      <c r="A2" s="32" t="s">
        <v>27</v>
      </c>
      <c r="B2" s="32"/>
      <c r="C2" s="124"/>
      <c r="D2" s="34"/>
      <c r="E2" s="125"/>
    </row>
    <row r="3" spans="1:64" ht="16.5" customHeight="1">
      <c r="A3" s="534" t="str">
        <f>T('DECL. RESP LECCE'!B3:I3)</f>
        <v/>
      </c>
      <c r="B3" s="534"/>
      <c r="C3" s="534"/>
      <c r="D3" s="534"/>
      <c r="E3" s="534"/>
      <c r="F3" s="1"/>
      <c r="G3" s="1"/>
      <c r="H3" s="3"/>
      <c r="I3" s="3"/>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ht="16.5" customHeight="1">
      <c r="A4" s="536" t="s">
        <v>29</v>
      </c>
      <c r="B4" s="536"/>
      <c r="C4" s="536"/>
      <c r="D4" s="536"/>
      <c r="E4" s="536"/>
      <c r="F4" s="3"/>
      <c r="G4" s="3"/>
      <c r="H4" s="3"/>
      <c r="I4" s="3"/>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spans="1:64" ht="16.5" customHeight="1">
      <c r="A5" s="537" t="str">
        <f>IF(OR(A3="",D6=""),"",T('DECL. RESP LECCE'!C9:I9)&amp;" - "&amp;'DECL. RESP LECCE'!D11&amp;" - "&amp;T('DECL. RESP LECCE'!F11:I11)&amp;" ("&amp;T('DECL. RESP LECCE'!C13)&amp;")")</f>
        <v/>
      </c>
      <c r="B5" s="537"/>
      <c r="C5" s="537"/>
      <c r="D5" s="537"/>
      <c r="E5" s="537"/>
      <c r="F5" s="1"/>
      <c r="G5" s="1"/>
      <c r="H5" s="1"/>
      <c r="I5" s="1"/>
    </row>
    <row r="6" spans="1:64" ht="16.5" customHeight="1">
      <c r="A6" s="4" t="s">
        <v>30</v>
      </c>
      <c r="B6" s="4"/>
      <c r="C6" s="126"/>
      <c r="D6" s="5" t="str">
        <f>IF('DECL. RESP LECCE'!C40:F40="","",'DECL. RESP LECCE'!C40:F40)</f>
        <v/>
      </c>
      <c r="E6" s="1"/>
    </row>
    <row r="7" spans="1:64" s="6" customFormat="1" ht="16.5" customHeight="1">
      <c r="A7" s="538" t="s">
        <v>31</v>
      </c>
      <c r="B7" s="538"/>
      <c r="C7" s="538"/>
      <c r="D7" s="538"/>
      <c r="E7" s="538"/>
      <c r="F7" s="1"/>
      <c r="G7" s="1"/>
      <c r="H7" s="3"/>
      <c r="I7" s="3"/>
      <c r="J7" s="3"/>
    </row>
    <row r="8" spans="1:64" ht="7.5" customHeight="1">
      <c r="A8" s="7"/>
      <c r="B8" s="7"/>
      <c r="C8" s="7"/>
      <c r="D8" s="7"/>
      <c r="E8" s="7"/>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row>
    <row r="9" spans="1:64" ht="14.1" customHeight="1">
      <c r="A9" s="2" t="s">
        <v>1639</v>
      </c>
      <c r="B9" s="212"/>
      <c r="C9" s="2"/>
      <c r="D9" s="1"/>
      <c r="E9" s="1"/>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row>
    <row r="10" spans="1:64" s="2" customFormat="1" ht="14.25" customHeight="1">
      <c r="A10" s="8" t="s">
        <v>34</v>
      </c>
      <c r="B10" s="38" t="s">
        <v>35</v>
      </c>
      <c r="C10" s="16" t="s">
        <v>36</v>
      </c>
      <c r="D10" s="9" t="s">
        <v>37</v>
      </c>
      <c r="E10" s="2" t="s">
        <v>408</v>
      </c>
    </row>
    <row r="11" spans="1:64">
      <c r="A11" s="11"/>
      <c r="B11" s="21"/>
      <c r="C11" s="21"/>
      <c r="D11" s="21"/>
      <c r="E11" s="237"/>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c r="A12" s="11"/>
      <c r="B12" s="23"/>
      <c r="C12" s="23"/>
      <c r="D12" s="23"/>
      <c r="E12" s="238"/>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c r="A13" s="11"/>
      <c r="B13" s="23"/>
      <c r="C13" s="23"/>
      <c r="D13" s="23"/>
      <c r="E13" s="238"/>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c r="A14" s="11"/>
      <c r="B14" s="23"/>
      <c r="C14" s="23"/>
      <c r="D14" s="23"/>
      <c r="E14" s="238"/>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c r="A15" s="11"/>
      <c r="B15" s="23"/>
      <c r="C15" s="23"/>
      <c r="D15" s="23"/>
      <c r="E15" s="238"/>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c r="A16" s="11"/>
      <c r="B16" s="23"/>
      <c r="C16" s="23"/>
      <c r="D16" s="23"/>
      <c r="E16" s="238"/>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c r="A17" s="11"/>
      <c r="B17" s="23"/>
      <c r="C17" s="23"/>
      <c r="D17" s="23"/>
      <c r="E17" s="238"/>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c r="A18" s="11"/>
      <c r="B18" s="23"/>
      <c r="C18" s="23"/>
      <c r="D18" s="23"/>
      <c r="E18" s="238"/>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c r="A19" s="11"/>
      <c r="B19" s="23"/>
      <c r="C19" s="23"/>
      <c r="D19" s="23"/>
      <c r="E19" s="238"/>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1:64">
      <c r="A20" s="11"/>
      <c r="B20" s="23"/>
      <c r="C20" s="23"/>
      <c r="D20" s="23"/>
      <c r="E20" s="238"/>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c r="A21" s="11"/>
      <c r="B21" s="23"/>
      <c r="C21" s="23"/>
      <c r="D21" s="23"/>
      <c r="E21" s="238"/>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c r="A22" s="11"/>
      <c r="B22" s="23"/>
      <c r="C22" s="23"/>
      <c r="D22" s="23"/>
      <c r="E22" s="238"/>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c r="A23" s="11"/>
      <c r="B23" s="23"/>
      <c r="C23" s="23"/>
      <c r="D23" s="23"/>
      <c r="E23" s="238"/>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c r="A24" s="11"/>
      <c r="B24" s="23"/>
      <c r="C24" s="23"/>
      <c r="D24" s="23"/>
      <c r="E24" s="238"/>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1:64">
      <c r="A25" s="11"/>
      <c r="B25" s="23"/>
      <c r="C25" s="23"/>
      <c r="D25" s="23"/>
      <c r="E25" s="238"/>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1:64">
      <c r="A26" s="11"/>
      <c r="B26" s="23"/>
      <c r="C26" s="23"/>
      <c r="D26" s="23"/>
      <c r="E26" s="238"/>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1:64">
      <c r="A27" s="11"/>
      <c r="B27" s="23"/>
      <c r="C27" s="23"/>
      <c r="D27" s="23"/>
      <c r="E27" s="238"/>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1:64">
      <c r="A28" s="11"/>
      <c r="B28" s="23"/>
      <c r="C28" s="23"/>
      <c r="D28" s="23"/>
      <c r="E28" s="238"/>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row>
    <row r="29" spans="1:64">
      <c r="A29" s="11"/>
      <c r="B29" s="26"/>
      <c r="C29" s="26"/>
      <c r="D29" s="26"/>
      <c r="E29" s="239"/>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row>
    <row r="30" spans="1:64" ht="7.5" customHeight="1">
      <c r="A30" s="7"/>
      <c r="B30" s="7"/>
      <c r="C30" s="7"/>
      <c r="D30" s="7"/>
      <c r="E30" s="7"/>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row>
  </sheetData>
  <sheetProtection selectLockedCells="1" selectUnlockedCells="1"/>
  <mergeCells count="5">
    <mergeCell ref="A1:E1"/>
    <mergeCell ref="A3:E3"/>
    <mergeCell ref="A4:E4"/>
    <mergeCell ref="A5:E5"/>
    <mergeCell ref="A7:E7"/>
  </mergeCells>
  <printOptions horizontalCentered="1"/>
  <pageMargins left="0.39374999999999999" right="0.39374999999999999" top="0.39374999999999999" bottom="0.39374999999999999" header="0.51180555555555551" footer="0"/>
  <pageSetup paperSize="9" firstPageNumber="0" orientation="portrait" horizontalDpi="300" verticalDpi="300"/>
  <headerFooter alignWithMargins="0">
    <oddFooter>&amp;LImpreso el &amp;D&amp;ROtros ensayos - Grupo 8 de 8, página &amp;P de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L53"/>
  <sheetViews>
    <sheetView zoomScale="200" zoomScaleNormal="200" workbookViewId="0">
      <selection activeCell="G11" sqref="G11"/>
    </sheetView>
  </sheetViews>
  <sheetFormatPr defaultColWidth="8.85546875" defaultRowHeight="25.5" customHeight="1"/>
  <cols>
    <col min="1" max="1" width="9.140625" style="240" customWidth="1"/>
    <col min="2" max="2" width="7" style="240" customWidth="1"/>
    <col min="3" max="4" width="12" style="241" customWidth="1"/>
    <col min="5" max="5" width="17.42578125" style="241" customWidth="1"/>
    <col min="6" max="6" width="38.28515625" style="241" customWidth="1"/>
    <col min="7" max="7" width="20" style="241" customWidth="1"/>
    <col min="8" max="8" width="15.85546875" style="241" customWidth="1"/>
    <col min="9" max="9" width="17" style="241" customWidth="1"/>
    <col min="10" max="10" width="15.7109375" style="241" customWidth="1"/>
    <col min="11" max="11" width="13.42578125" style="241" customWidth="1"/>
    <col min="12" max="12" width="8.42578125" style="241" customWidth="1"/>
    <col min="13" max="13" width="9.140625" style="241" customWidth="1"/>
    <col min="14" max="14" width="10.42578125" style="241" customWidth="1"/>
    <col min="15" max="15" width="11.85546875" style="241" customWidth="1"/>
    <col min="16" max="16" width="12.7109375" style="241" customWidth="1"/>
    <col min="17" max="17" width="12.42578125" style="241" customWidth="1"/>
    <col min="18" max="18" width="22.140625" style="242" customWidth="1"/>
    <col min="19" max="64" width="9.140625" style="243" customWidth="1"/>
  </cols>
  <sheetData>
    <row r="1" spans="1:18" ht="25.5" customHeight="1">
      <c r="A1" s="240" t="s">
        <v>395</v>
      </c>
      <c r="B1" s="240" t="s">
        <v>1640</v>
      </c>
      <c r="C1" s="241" t="s">
        <v>1641</v>
      </c>
      <c r="E1" s="241" t="s">
        <v>1642</v>
      </c>
      <c r="F1" s="241" t="s">
        <v>1643</v>
      </c>
      <c r="G1" s="241" t="s">
        <v>1644</v>
      </c>
      <c r="H1" s="241" t="s">
        <v>1645</v>
      </c>
      <c r="I1" s="241" t="s">
        <v>1646</v>
      </c>
      <c r="J1" s="241" t="s">
        <v>1647</v>
      </c>
      <c r="K1" s="241" t="s">
        <v>392</v>
      </c>
      <c r="L1" s="241" t="s">
        <v>1648</v>
      </c>
      <c r="M1" s="241" t="s">
        <v>1649</v>
      </c>
      <c r="N1" s="241" t="s">
        <v>1650</v>
      </c>
      <c r="O1" s="241" t="s">
        <v>1651</v>
      </c>
      <c r="P1" s="241" t="s">
        <v>1652</v>
      </c>
      <c r="Q1" s="241" t="s">
        <v>417</v>
      </c>
      <c r="R1" s="242" t="s">
        <v>401</v>
      </c>
    </row>
    <row r="2" spans="1:18" ht="25.5" customHeight="1">
      <c r="A2" s="240" t="s">
        <v>1653</v>
      </c>
      <c r="B2" s="240" t="s">
        <v>1654</v>
      </c>
      <c r="C2" s="241" t="s">
        <v>1655</v>
      </c>
      <c r="D2" s="241" t="s">
        <v>1656</v>
      </c>
      <c r="E2" s="241" t="s">
        <v>1657</v>
      </c>
      <c r="F2" s="241" t="s">
        <v>1658</v>
      </c>
      <c r="G2" s="241" t="s">
        <v>1659</v>
      </c>
      <c r="H2" s="241" t="s">
        <v>1660</v>
      </c>
      <c r="I2" s="241" t="s">
        <v>1661</v>
      </c>
      <c r="K2" s="241" t="s">
        <v>1662</v>
      </c>
      <c r="L2" s="241" t="s">
        <v>1663</v>
      </c>
      <c r="M2" s="241" t="s">
        <v>1664</v>
      </c>
      <c r="N2" s="241" t="s">
        <v>1653</v>
      </c>
      <c r="O2" s="241" t="s">
        <v>1665</v>
      </c>
      <c r="Q2" s="241" t="s">
        <v>1666</v>
      </c>
      <c r="R2" s="244" t="s">
        <v>1667</v>
      </c>
    </row>
    <row r="3" spans="1:18" ht="25.5" customHeight="1">
      <c r="A3" s="240" t="s">
        <v>1668</v>
      </c>
      <c r="B3" s="240" t="s">
        <v>1669</v>
      </c>
      <c r="C3" s="241" t="s">
        <v>1670</v>
      </c>
      <c r="D3" s="241" t="s">
        <v>1671</v>
      </c>
      <c r="E3" s="241" t="s">
        <v>1672</v>
      </c>
      <c r="F3" s="241" t="s">
        <v>1673</v>
      </c>
      <c r="G3" s="241" t="s">
        <v>1674</v>
      </c>
      <c r="H3" s="241" t="s">
        <v>1675</v>
      </c>
      <c r="I3" s="241" t="s">
        <v>1676</v>
      </c>
      <c r="J3" s="241" t="s">
        <v>1677</v>
      </c>
      <c r="K3" s="241" t="s">
        <v>1678</v>
      </c>
      <c r="L3" s="241" t="s">
        <v>1679</v>
      </c>
      <c r="M3" s="241" t="s">
        <v>1680</v>
      </c>
      <c r="N3" s="241" t="s">
        <v>1670</v>
      </c>
      <c r="O3" s="241" t="s">
        <v>1681</v>
      </c>
      <c r="Q3" s="241" t="s">
        <v>1682</v>
      </c>
      <c r="R3" s="242" t="s">
        <v>1683</v>
      </c>
    </row>
    <row r="4" spans="1:18" ht="25.5" customHeight="1">
      <c r="A4" s="240" t="s">
        <v>1684</v>
      </c>
      <c r="B4" s="240" t="s">
        <v>1685</v>
      </c>
      <c r="C4" s="241" t="s">
        <v>1686</v>
      </c>
      <c r="D4" s="241" t="s">
        <v>1671</v>
      </c>
      <c r="E4" s="241" t="s">
        <v>1687</v>
      </c>
      <c r="F4" s="241" t="s">
        <v>1688</v>
      </c>
      <c r="G4" s="241" t="s">
        <v>1689</v>
      </c>
      <c r="H4" s="241" t="s">
        <v>1690</v>
      </c>
      <c r="I4" s="241" t="s">
        <v>1691</v>
      </c>
      <c r="J4" s="241" t="s">
        <v>1692</v>
      </c>
      <c r="K4" s="241" t="s">
        <v>1693</v>
      </c>
      <c r="L4" s="241" t="s">
        <v>1694</v>
      </c>
      <c r="M4" s="241" t="s">
        <v>1686</v>
      </c>
      <c r="N4" s="241" t="s">
        <v>1686</v>
      </c>
      <c r="O4" s="241" t="s">
        <v>1695</v>
      </c>
      <c r="Q4" s="241" t="s">
        <v>1696</v>
      </c>
      <c r="R4" s="245" t="s">
        <v>1697</v>
      </c>
    </row>
    <row r="5" spans="1:18" ht="25.5" customHeight="1">
      <c r="A5" s="240" t="s">
        <v>1698</v>
      </c>
      <c r="B5" s="240" t="s">
        <v>1699</v>
      </c>
      <c r="C5" s="241" t="s">
        <v>1700</v>
      </c>
      <c r="D5" s="241" t="s">
        <v>1671</v>
      </c>
      <c r="E5" s="241" t="s">
        <v>1701</v>
      </c>
      <c r="F5" s="241" t="s">
        <v>1702</v>
      </c>
      <c r="G5" s="241" t="s">
        <v>1703</v>
      </c>
      <c r="H5" s="241" t="s">
        <v>1704</v>
      </c>
      <c r="I5" s="241" t="s">
        <v>1705</v>
      </c>
      <c r="J5" s="241" t="s">
        <v>1706</v>
      </c>
      <c r="K5" s="241" t="s">
        <v>1707</v>
      </c>
      <c r="L5" s="241" t="s">
        <v>1708</v>
      </c>
      <c r="M5" s="241" t="s">
        <v>1709</v>
      </c>
      <c r="N5" s="241" t="s">
        <v>1700</v>
      </c>
      <c r="O5" s="241" t="s">
        <v>1710</v>
      </c>
      <c r="Q5" s="241" t="s">
        <v>1711</v>
      </c>
      <c r="R5" s="245" t="s">
        <v>1712</v>
      </c>
    </row>
    <row r="6" spans="1:18" ht="25.5" customHeight="1">
      <c r="A6" s="240" t="s">
        <v>1713</v>
      </c>
      <c r="B6" s="240" t="s">
        <v>1714</v>
      </c>
      <c r="C6" s="241" t="s">
        <v>1713</v>
      </c>
      <c r="D6" s="241" t="s">
        <v>1656</v>
      </c>
      <c r="E6" s="241" t="s">
        <v>1715</v>
      </c>
      <c r="F6" s="241" t="s">
        <v>1716</v>
      </c>
      <c r="G6" s="241" t="s">
        <v>1717</v>
      </c>
      <c r="H6" s="241" t="s">
        <v>1718</v>
      </c>
      <c r="I6" s="241" t="s">
        <v>1719</v>
      </c>
      <c r="J6" s="241" t="s">
        <v>1720</v>
      </c>
      <c r="K6" s="241" t="s">
        <v>1721</v>
      </c>
      <c r="L6" s="241" t="s">
        <v>1722</v>
      </c>
      <c r="M6" s="241" t="s">
        <v>1723</v>
      </c>
      <c r="N6" s="241" t="s">
        <v>1713</v>
      </c>
      <c r="O6" s="241" t="s">
        <v>1724</v>
      </c>
      <c r="Q6" s="241" t="s">
        <v>1725</v>
      </c>
      <c r="R6" s="245" t="s">
        <v>1726</v>
      </c>
    </row>
    <row r="7" spans="1:18" ht="46.5" customHeight="1">
      <c r="A7" s="240" t="s">
        <v>1727</v>
      </c>
      <c r="B7" s="240" t="s">
        <v>1728</v>
      </c>
      <c r="C7" s="241" t="s">
        <v>1729</v>
      </c>
      <c r="D7" s="241" t="s">
        <v>1671</v>
      </c>
      <c r="E7" s="241" t="s">
        <v>1730</v>
      </c>
      <c r="F7" s="241" t="s">
        <v>1731</v>
      </c>
      <c r="G7" s="241" t="s">
        <v>1732</v>
      </c>
      <c r="H7" s="241" t="s">
        <v>1733</v>
      </c>
      <c r="K7" s="241" t="s">
        <v>1734</v>
      </c>
      <c r="L7" s="241" t="s">
        <v>1735</v>
      </c>
      <c r="M7" s="241" t="s">
        <v>1736</v>
      </c>
      <c r="N7" s="241" t="s">
        <v>1729</v>
      </c>
      <c r="O7" s="241" t="s">
        <v>1737</v>
      </c>
      <c r="Q7" s="241" t="s">
        <v>1738</v>
      </c>
    </row>
    <row r="8" spans="1:18" ht="37.5" customHeight="1">
      <c r="A8" s="240" t="s">
        <v>1739</v>
      </c>
      <c r="B8" s="240" t="s">
        <v>1740</v>
      </c>
      <c r="C8" s="241" t="s">
        <v>1741</v>
      </c>
      <c r="D8" s="241" t="s">
        <v>1671</v>
      </c>
      <c r="E8" s="241" t="s">
        <v>1742</v>
      </c>
      <c r="F8" s="241" t="s">
        <v>1743</v>
      </c>
      <c r="G8" s="241" t="s">
        <v>1744</v>
      </c>
      <c r="H8" s="241" t="s">
        <v>1745</v>
      </c>
      <c r="I8" s="241" t="s">
        <v>1746</v>
      </c>
      <c r="K8" s="241" t="s">
        <v>1747</v>
      </c>
      <c r="L8" s="241" t="s">
        <v>1748</v>
      </c>
      <c r="M8" s="241" t="s">
        <v>1749</v>
      </c>
      <c r="N8" s="241" t="s">
        <v>1741</v>
      </c>
      <c r="O8" s="241" t="s">
        <v>1750</v>
      </c>
      <c r="Q8" s="241" t="s">
        <v>1751</v>
      </c>
      <c r="R8" s="242" t="s">
        <v>1752</v>
      </c>
    </row>
    <row r="9" spans="1:18" ht="36" customHeight="1">
      <c r="A9" s="240" t="s">
        <v>1753</v>
      </c>
      <c r="B9" s="240" t="s">
        <v>1754</v>
      </c>
      <c r="C9" s="241" t="s">
        <v>1755</v>
      </c>
      <c r="D9" s="241" t="s">
        <v>1671</v>
      </c>
      <c r="E9" s="114" t="s">
        <v>1756</v>
      </c>
      <c r="F9" s="114" t="s">
        <v>1757</v>
      </c>
      <c r="G9" s="114" t="s">
        <v>1758</v>
      </c>
      <c r="I9" s="241" t="s">
        <v>1759</v>
      </c>
      <c r="K9" s="241" t="s">
        <v>1760</v>
      </c>
      <c r="L9" s="241" t="s">
        <v>1761</v>
      </c>
      <c r="M9" s="241" t="s">
        <v>1753</v>
      </c>
      <c r="N9" s="241" t="s">
        <v>1755</v>
      </c>
      <c r="O9" s="241" t="s">
        <v>1762</v>
      </c>
      <c r="Q9" s="241" t="s">
        <v>1763</v>
      </c>
      <c r="R9" s="242" t="s">
        <v>1764</v>
      </c>
    </row>
    <row r="10" spans="1:18" ht="35.25" customHeight="1">
      <c r="A10" s="240" t="s">
        <v>1765</v>
      </c>
      <c r="B10" s="240" t="s">
        <v>1728</v>
      </c>
      <c r="C10" s="241" t="s">
        <v>1729</v>
      </c>
      <c r="D10" s="241" t="s">
        <v>1671</v>
      </c>
      <c r="E10" s="241" t="s">
        <v>1730</v>
      </c>
      <c r="F10" s="241" t="s">
        <v>1731</v>
      </c>
      <c r="G10" s="241" t="s">
        <v>1732</v>
      </c>
      <c r="H10" s="241" t="s">
        <v>1733</v>
      </c>
      <c r="K10" s="241" t="s">
        <v>1734</v>
      </c>
      <c r="L10" s="241" t="s">
        <v>1735</v>
      </c>
      <c r="M10" s="241" t="s">
        <v>1736</v>
      </c>
      <c r="N10" s="241" t="s">
        <v>1729</v>
      </c>
      <c r="O10" s="241" t="s">
        <v>1737</v>
      </c>
      <c r="Q10" s="241" t="s">
        <v>1738</v>
      </c>
    </row>
    <row r="11" spans="1:18" ht="25.5" customHeight="1">
      <c r="A11" s="240" t="s">
        <v>1749</v>
      </c>
      <c r="B11" s="240" t="s">
        <v>1740</v>
      </c>
      <c r="C11" s="241" t="s">
        <v>1741</v>
      </c>
      <c r="D11" s="241" t="s">
        <v>1671</v>
      </c>
      <c r="E11" s="241" t="s">
        <v>1742</v>
      </c>
      <c r="F11" s="241" t="s">
        <v>1743</v>
      </c>
      <c r="G11" s="241" t="s">
        <v>1744</v>
      </c>
      <c r="H11" s="241" t="s">
        <v>1745</v>
      </c>
      <c r="I11" s="241" t="s">
        <v>1746</v>
      </c>
      <c r="K11" s="241" t="s">
        <v>1747</v>
      </c>
      <c r="L11" s="241" t="s">
        <v>1748</v>
      </c>
      <c r="M11" s="241" t="s">
        <v>1749</v>
      </c>
      <c r="N11" s="241" t="s">
        <v>1741</v>
      </c>
      <c r="O11" s="241" t="s">
        <v>1750</v>
      </c>
      <c r="Q11" s="241" t="s">
        <v>1751</v>
      </c>
      <c r="R11" s="242" t="s">
        <v>1752</v>
      </c>
    </row>
    <row r="12" spans="1:18" ht="25.5" customHeight="1">
      <c r="A12" s="240" t="s">
        <v>1766</v>
      </c>
      <c r="B12" s="240" t="s">
        <v>1699</v>
      </c>
      <c r="C12" s="241" t="s">
        <v>1700</v>
      </c>
      <c r="D12" s="241" t="s">
        <v>1671</v>
      </c>
      <c r="E12" s="241" t="s">
        <v>1701</v>
      </c>
      <c r="F12" s="241" t="s">
        <v>1702</v>
      </c>
      <c r="G12" s="241" t="s">
        <v>1703</v>
      </c>
      <c r="H12" s="241" t="s">
        <v>1704</v>
      </c>
      <c r="I12" s="241" t="s">
        <v>1705</v>
      </c>
      <c r="J12" s="241" t="s">
        <v>1706</v>
      </c>
      <c r="K12" s="241" t="s">
        <v>1707</v>
      </c>
      <c r="L12" s="241" t="s">
        <v>1708</v>
      </c>
      <c r="M12" s="241" t="s">
        <v>1709</v>
      </c>
      <c r="N12" s="241" t="s">
        <v>1700</v>
      </c>
      <c r="O12" s="241" t="s">
        <v>1710</v>
      </c>
      <c r="Q12" s="241" t="s">
        <v>1711</v>
      </c>
      <c r="R12" s="242" t="s">
        <v>1712</v>
      </c>
    </row>
    <row r="13" spans="1:18" ht="36" customHeight="1">
      <c r="A13" s="240" t="s">
        <v>1767</v>
      </c>
      <c r="B13" s="240" t="s">
        <v>1768</v>
      </c>
      <c r="C13" s="241" t="s">
        <v>1767</v>
      </c>
      <c r="D13" s="241" t="s">
        <v>1656</v>
      </c>
      <c r="E13" s="241" t="s">
        <v>1769</v>
      </c>
      <c r="F13" s="241" t="s">
        <v>1770</v>
      </c>
      <c r="G13" s="241" t="s">
        <v>1771</v>
      </c>
      <c r="I13" s="241" t="s">
        <v>1772</v>
      </c>
      <c r="K13" s="241" t="s">
        <v>1773</v>
      </c>
      <c r="L13" s="241" t="s">
        <v>1774</v>
      </c>
      <c r="M13" s="241" t="s">
        <v>1775</v>
      </c>
      <c r="N13" s="241" t="s">
        <v>1767</v>
      </c>
      <c r="O13" s="241" t="s">
        <v>1776</v>
      </c>
      <c r="P13" s="241" t="s">
        <v>1777</v>
      </c>
      <c r="Q13" s="241" t="s">
        <v>1777</v>
      </c>
      <c r="R13" s="245" t="s">
        <v>1778</v>
      </c>
    </row>
    <row r="14" spans="1:18" ht="25.5" customHeight="1">
      <c r="A14" s="240" t="s">
        <v>1779</v>
      </c>
      <c r="B14" s="240" t="s">
        <v>1685</v>
      </c>
      <c r="C14" s="241" t="s">
        <v>1686</v>
      </c>
      <c r="D14" s="241" t="s">
        <v>1671</v>
      </c>
      <c r="E14" s="241" t="s">
        <v>1687</v>
      </c>
      <c r="F14" s="241" t="s">
        <v>1688</v>
      </c>
      <c r="G14" s="241" t="s">
        <v>1689</v>
      </c>
      <c r="H14" s="241" t="s">
        <v>1690</v>
      </c>
      <c r="I14" s="241" t="s">
        <v>1691</v>
      </c>
      <c r="J14" s="241" t="s">
        <v>1692</v>
      </c>
      <c r="K14" s="241" t="s">
        <v>1693</v>
      </c>
      <c r="L14" s="241" t="s">
        <v>1694</v>
      </c>
      <c r="M14" s="241" t="s">
        <v>1686</v>
      </c>
      <c r="N14" s="241" t="s">
        <v>1686</v>
      </c>
      <c r="O14" s="241" t="s">
        <v>1695</v>
      </c>
      <c r="Q14" s="241" t="s">
        <v>1696</v>
      </c>
      <c r="R14" s="245" t="s">
        <v>1697</v>
      </c>
    </row>
    <row r="15" spans="1:18" ht="25.5" customHeight="1">
      <c r="A15" s="241" t="s">
        <v>1780</v>
      </c>
      <c r="B15" s="240" t="s">
        <v>1781</v>
      </c>
      <c r="C15" s="241" t="s">
        <v>1780</v>
      </c>
      <c r="D15" s="241" t="s">
        <v>1671</v>
      </c>
      <c r="E15" s="241" t="s">
        <v>1782</v>
      </c>
      <c r="F15" s="241" t="s">
        <v>1783</v>
      </c>
      <c r="G15" s="241" t="s">
        <v>1784</v>
      </c>
      <c r="I15" s="241" t="s">
        <v>1785</v>
      </c>
      <c r="K15" s="241" t="s">
        <v>1786</v>
      </c>
      <c r="L15" s="240" t="s">
        <v>1787</v>
      </c>
      <c r="M15" s="241" t="s">
        <v>1780</v>
      </c>
      <c r="O15" s="240" t="s">
        <v>1788</v>
      </c>
      <c r="P15" s="240"/>
      <c r="Q15" s="240"/>
      <c r="R15" s="246" t="s">
        <v>1789</v>
      </c>
    </row>
    <row r="16" spans="1:18" ht="25.5" customHeight="1">
      <c r="A16" s="240" t="s">
        <v>1790</v>
      </c>
      <c r="B16" s="240" t="s">
        <v>1669</v>
      </c>
      <c r="C16" s="241" t="s">
        <v>1670</v>
      </c>
      <c r="D16" s="241" t="s">
        <v>1671</v>
      </c>
      <c r="E16" s="241" t="s">
        <v>1672</v>
      </c>
      <c r="F16" s="241" t="s">
        <v>1673</v>
      </c>
      <c r="G16" s="241" t="s">
        <v>1674</v>
      </c>
      <c r="H16" s="241" t="s">
        <v>1675</v>
      </c>
      <c r="I16" s="241" t="s">
        <v>1676</v>
      </c>
      <c r="J16" s="241" t="s">
        <v>1677</v>
      </c>
      <c r="K16" s="241" t="s">
        <v>1678</v>
      </c>
      <c r="L16" s="241" t="s">
        <v>1679</v>
      </c>
      <c r="M16" s="241" t="s">
        <v>1680</v>
      </c>
      <c r="N16" s="241" t="s">
        <v>1670</v>
      </c>
      <c r="O16" s="241" t="s">
        <v>1681</v>
      </c>
      <c r="Q16" s="241" t="s">
        <v>1682</v>
      </c>
      <c r="R16" s="242" t="s">
        <v>1683</v>
      </c>
    </row>
    <row r="17" spans="1:64" ht="47.25" customHeight="1">
      <c r="A17" s="240" t="s">
        <v>1791</v>
      </c>
      <c r="B17" s="240" t="s">
        <v>1699</v>
      </c>
      <c r="C17" s="241" t="s">
        <v>1700</v>
      </c>
      <c r="D17" s="241" t="s">
        <v>1671</v>
      </c>
      <c r="E17" s="241" t="s">
        <v>1701</v>
      </c>
      <c r="F17" s="241" t="s">
        <v>1702</v>
      </c>
      <c r="G17" s="241" t="s">
        <v>1703</v>
      </c>
      <c r="H17" s="241" t="s">
        <v>1704</v>
      </c>
      <c r="I17" s="241" t="s">
        <v>1705</v>
      </c>
      <c r="J17" s="241" t="s">
        <v>1706</v>
      </c>
      <c r="K17" s="241" t="s">
        <v>1707</v>
      </c>
      <c r="L17" s="241" t="s">
        <v>1708</v>
      </c>
      <c r="M17" s="241" t="s">
        <v>1709</v>
      </c>
      <c r="N17" s="241" t="s">
        <v>1700</v>
      </c>
      <c r="O17" s="241" t="s">
        <v>1710</v>
      </c>
      <c r="Q17" s="241" t="s">
        <v>1711</v>
      </c>
      <c r="R17" s="242" t="s">
        <v>1712</v>
      </c>
    </row>
    <row r="18" spans="1:64" ht="36.75" customHeight="1">
      <c r="A18" s="240" t="s">
        <v>1792</v>
      </c>
      <c r="B18" s="240" t="s">
        <v>1669</v>
      </c>
      <c r="C18" s="241" t="s">
        <v>1670</v>
      </c>
      <c r="D18" s="241" t="s">
        <v>1671</v>
      </c>
      <c r="E18" s="241" t="s">
        <v>1672</v>
      </c>
      <c r="F18" s="241" t="s">
        <v>1673</v>
      </c>
      <c r="G18" s="241" t="s">
        <v>1674</v>
      </c>
      <c r="H18" s="241" t="s">
        <v>1675</v>
      </c>
      <c r="I18" s="241" t="s">
        <v>1676</v>
      </c>
      <c r="J18" s="241" t="s">
        <v>1677</v>
      </c>
      <c r="K18" s="241" t="s">
        <v>1678</v>
      </c>
      <c r="L18" s="241" t="s">
        <v>1679</v>
      </c>
      <c r="M18" s="241" t="s">
        <v>1680</v>
      </c>
      <c r="N18" s="241" t="s">
        <v>1670</v>
      </c>
      <c r="O18" s="241" t="s">
        <v>1681</v>
      </c>
      <c r="Q18" s="241" t="s">
        <v>1682</v>
      </c>
      <c r="R18" s="242" t="s">
        <v>1683</v>
      </c>
    </row>
    <row r="19" spans="1:64" ht="35.25" customHeight="1">
      <c r="A19" s="240" t="s">
        <v>1793</v>
      </c>
      <c r="B19" s="240" t="s">
        <v>1754</v>
      </c>
      <c r="C19" s="241" t="s">
        <v>1755</v>
      </c>
      <c r="D19" s="241" t="s">
        <v>1671</v>
      </c>
      <c r="E19" s="114" t="s">
        <v>1756</v>
      </c>
      <c r="F19" s="114" t="s">
        <v>1757</v>
      </c>
      <c r="G19" s="114" t="s">
        <v>1758</v>
      </c>
      <c r="I19" s="241" t="s">
        <v>1759</v>
      </c>
      <c r="K19" s="241" t="s">
        <v>1760</v>
      </c>
      <c r="L19" s="241" t="s">
        <v>1761</v>
      </c>
      <c r="M19" s="241" t="s">
        <v>1753</v>
      </c>
      <c r="N19" s="241" t="s">
        <v>1755</v>
      </c>
      <c r="O19" s="241" t="s">
        <v>1762</v>
      </c>
      <c r="Q19" s="241" t="s">
        <v>1763</v>
      </c>
      <c r="R19" s="242" t="s">
        <v>1764</v>
      </c>
    </row>
    <row r="20" spans="1:64" ht="35.25" customHeight="1">
      <c r="A20" s="240" t="s">
        <v>1794</v>
      </c>
      <c r="B20" s="240" t="s">
        <v>1699</v>
      </c>
      <c r="C20" s="241" t="s">
        <v>1700</v>
      </c>
      <c r="D20" s="241" t="s">
        <v>1671</v>
      </c>
      <c r="E20" s="241" t="s">
        <v>1701</v>
      </c>
      <c r="F20" s="241" t="s">
        <v>1702</v>
      </c>
      <c r="G20" s="241" t="s">
        <v>1703</v>
      </c>
      <c r="H20" s="241" t="s">
        <v>1704</v>
      </c>
      <c r="I20" s="241" t="s">
        <v>1705</v>
      </c>
      <c r="J20" s="241" t="s">
        <v>1706</v>
      </c>
      <c r="K20" s="241" t="s">
        <v>1707</v>
      </c>
      <c r="L20" s="241" t="s">
        <v>1708</v>
      </c>
      <c r="M20" s="241" t="s">
        <v>1709</v>
      </c>
      <c r="N20" s="241" t="s">
        <v>1700</v>
      </c>
      <c r="O20" s="241" t="s">
        <v>1710</v>
      </c>
      <c r="Q20" s="241" t="s">
        <v>1711</v>
      </c>
      <c r="R20" s="242" t="s">
        <v>1712</v>
      </c>
    </row>
    <row r="21" spans="1:64" ht="25.5" customHeight="1">
      <c r="A21" s="240" t="s">
        <v>1795</v>
      </c>
      <c r="B21" s="240" t="s">
        <v>1669</v>
      </c>
      <c r="C21" s="241" t="s">
        <v>1670</v>
      </c>
      <c r="D21" s="241" t="s">
        <v>1671</v>
      </c>
      <c r="E21" s="241" t="s">
        <v>1672</v>
      </c>
      <c r="F21" s="241" t="s">
        <v>1673</v>
      </c>
      <c r="G21" s="241" t="s">
        <v>1674</v>
      </c>
      <c r="H21" s="241" t="s">
        <v>1675</v>
      </c>
      <c r="I21" s="241" t="s">
        <v>1676</v>
      </c>
      <c r="J21" s="241" t="s">
        <v>1677</v>
      </c>
      <c r="K21" s="241" t="s">
        <v>1678</v>
      </c>
      <c r="L21" s="241" t="s">
        <v>1679</v>
      </c>
      <c r="M21" s="241" t="s">
        <v>1680</v>
      </c>
      <c r="N21" s="241" t="s">
        <v>1670</v>
      </c>
      <c r="O21" s="241" t="s">
        <v>1681</v>
      </c>
      <c r="Q21" s="241" t="s">
        <v>1682</v>
      </c>
      <c r="R21" s="242" t="s">
        <v>1683</v>
      </c>
    </row>
    <row r="22" spans="1:64" ht="25.5" customHeight="1">
      <c r="A22" s="240" t="s">
        <v>1796</v>
      </c>
      <c r="B22" s="240" t="s">
        <v>1654</v>
      </c>
      <c r="C22" s="241" t="s">
        <v>1655</v>
      </c>
      <c r="D22" s="241" t="s">
        <v>1656</v>
      </c>
      <c r="E22" s="241" t="s">
        <v>1657</v>
      </c>
      <c r="F22" s="241" t="s">
        <v>1658</v>
      </c>
      <c r="G22" s="241" t="s">
        <v>1659</v>
      </c>
      <c r="H22" s="241" t="s">
        <v>1660</v>
      </c>
      <c r="I22" s="241" t="s">
        <v>1661</v>
      </c>
      <c r="K22" s="241" t="s">
        <v>1662</v>
      </c>
      <c r="L22" s="241" t="s">
        <v>1663</v>
      </c>
      <c r="M22" s="241" t="s">
        <v>1664</v>
      </c>
      <c r="N22" s="241" t="s">
        <v>1653</v>
      </c>
      <c r="O22" s="241" t="s">
        <v>1665</v>
      </c>
      <c r="Q22" s="241" t="s">
        <v>1666</v>
      </c>
      <c r="R22" s="244" t="s">
        <v>1667</v>
      </c>
    </row>
    <row r="23" spans="1:64" ht="25.5" customHeight="1">
      <c r="A23" s="240" t="s">
        <v>1797</v>
      </c>
      <c r="B23" s="240" t="s">
        <v>1699</v>
      </c>
      <c r="C23" s="241" t="s">
        <v>1700</v>
      </c>
      <c r="D23" s="241" t="s">
        <v>1671</v>
      </c>
      <c r="E23" s="241" t="s">
        <v>1701</v>
      </c>
      <c r="F23" s="241" t="s">
        <v>1702</v>
      </c>
      <c r="G23" s="241" t="s">
        <v>1703</v>
      </c>
      <c r="H23" s="241" t="s">
        <v>1704</v>
      </c>
      <c r="I23" s="241" t="s">
        <v>1705</v>
      </c>
      <c r="J23" s="241" t="s">
        <v>1706</v>
      </c>
      <c r="K23" s="241" t="s">
        <v>1707</v>
      </c>
      <c r="L23" s="241" t="s">
        <v>1708</v>
      </c>
      <c r="M23" s="241" t="s">
        <v>1709</v>
      </c>
      <c r="N23" s="241" t="s">
        <v>1700</v>
      </c>
      <c r="O23" s="241" t="s">
        <v>1710</v>
      </c>
      <c r="Q23" s="241" t="s">
        <v>1711</v>
      </c>
      <c r="R23" s="242" t="s">
        <v>1712</v>
      </c>
    </row>
    <row r="24" spans="1:64" ht="25.5" customHeight="1">
      <c r="A24" s="240" t="s">
        <v>1798</v>
      </c>
      <c r="B24" s="240" t="s">
        <v>1799</v>
      </c>
      <c r="C24" s="241" t="s">
        <v>1800</v>
      </c>
      <c r="D24" s="241" t="s">
        <v>1656</v>
      </c>
      <c r="E24" s="241" t="s">
        <v>1801</v>
      </c>
      <c r="F24" s="241" t="s">
        <v>1802</v>
      </c>
      <c r="G24" s="241" t="s">
        <v>1803</v>
      </c>
      <c r="H24" s="241" t="s">
        <v>1804</v>
      </c>
      <c r="I24" s="241" t="s">
        <v>1805</v>
      </c>
      <c r="J24" s="241" t="s">
        <v>1806</v>
      </c>
      <c r="K24" s="241" t="s">
        <v>1807</v>
      </c>
      <c r="L24" s="241" t="s">
        <v>1808</v>
      </c>
      <c r="M24" s="241" t="s">
        <v>1809</v>
      </c>
      <c r="N24" s="241" t="s">
        <v>1800</v>
      </c>
      <c r="O24" s="241" t="s">
        <v>1810</v>
      </c>
      <c r="R24" s="242" t="s">
        <v>1811</v>
      </c>
    </row>
    <row r="25" spans="1:64" ht="25.5" customHeight="1">
      <c r="A25" s="240" t="s">
        <v>1812</v>
      </c>
      <c r="B25" s="240" t="s">
        <v>1813</v>
      </c>
      <c r="C25" s="241" t="s">
        <v>1814</v>
      </c>
      <c r="D25" s="241" t="s">
        <v>1656</v>
      </c>
      <c r="E25" s="241" t="s">
        <v>1815</v>
      </c>
      <c r="F25" s="241" t="s">
        <v>1816</v>
      </c>
      <c r="G25" s="241" t="s">
        <v>1817</v>
      </c>
      <c r="H25" s="241" t="s">
        <v>1818</v>
      </c>
      <c r="I25" s="241" t="s">
        <v>1819</v>
      </c>
      <c r="K25" s="241" t="s">
        <v>1820</v>
      </c>
      <c r="L25" s="241" t="s">
        <v>1821</v>
      </c>
      <c r="M25" s="241" t="s">
        <v>1822</v>
      </c>
      <c r="N25" s="241" t="s">
        <v>1823</v>
      </c>
      <c r="O25" s="241" t="s">
        <v>1824</v>
      </c>
      <c r="P25" s="241" t="s">
        <v>1825</v>
      </c>
      <c r="Q25" s="241" t="s">
        <v>1825</v>
      </c>
      <c r="R25" s="242" t="s">
        <v>1826</v>
      </c>
    </row>
    <row r="26" spans="1:64" ht="25.5" customHeight="1">
      <c r="A26" s="240" t="s">
        <v>1827</v>
      </c>
      <c r="B26" s="240" t="s">
        <v>1699</v>
      </c>
      <c r="C26" s="241" t="s">
        <v>1700</v>
      </c>
      <c r="D26" s="241" t="s">
        <v>1671</v>
      </c>
      <c r="E26" s="241" t="s">
        <v>1701</v>
      </c>
      <c r="F26" s="241" t="s">
        <v>1702</v>
      </c>
      <c r="G26" s="241" t="s">
        <v>1703</v>
      </c>
      <c r="H26" s="241" t="s">
        <v>1704</v>
      </c>
      <c r="I26" s="241" t="s">
        <v>1705</v>
      </c>
      <c r="J26" s="241" t="s">
        <v>1706</v>
      </c>
      <c r="K26" s="241" t="s">
        <v>1707</v>
      </c>
      <c r="L26" s="241" t="s">
        <v>1708</v>
      </c>
      <c r="M26" s="241" t="s">
        <v>1709</v>
      </c>
      <c r="N26" s="241" t="s">
        <v>1700</v>
      </c>
      <c r="O26" s="241" t="s">
        <v>1710</v>
      </c>
      <c r="Q26" s="241" t="s">
        <v>1711</v>
      </c>
      <c r="R26" s="242" t="s">
        <v>1712</v>
      </c>
    </row>
    <row r="27" spans="1:64" ht="36" customHeight="1">
      <c r="A27" s="240" t="s">
        <v>1828</v>
      </c>
      <c r="B27" s="240" t="s">
        <v>1829</v>
      </c>
      <c r="C27" s="241" t="s">
        <v>1830</v>
      </c>
      <c r="D27" s="241" t="s">
        <v>1671</v>
      </c>
      <c r="E27" s="241" t="s">
        <v>1831</v>
      </c>
      <c r="F27" s="241" t="s">
        <v>1832</v>
      </c>
      <c r="G27" s="241" t="s">
        <v>1833</v>
      </c>
      <c r="H27" s="241" t="s">
        <v>1834</v>
      </c>
      <c r="I27" s="241" t="s">
        <v>1835</v>
      </c>
      <c r="K27" s="241" t="s">
        <v>1836</v>
      </c>
      <c r="L27" s="241" t="s">
        <v>1837</v>
      </c>
      <c r="M27" s="241" t="s">
        <v>1838</v>
      </c>
      <c r="N27" s="241" t="s">
        <v>1830</v>
      </c>
      <c r="O27" s="241" t="s">
        <v>1839</v>
      </c>
      <c r="Q27" s="241" t="s">
        <v>1840</v>
      </c>
      <c r="R27" s="245" t="s">
        <v>1841</v>
      </c>
    </row>
    <row r="28" spans="1:64" ht="25.5" customHeight="1">
      <c r="A28" s="240" t="s">
        <v>1842</v>
      </c>
      <c r="B28" s="240" t="s">
        <v>1843</v>
      </c>
      <c r="C28" s="241" t="s">
        <v>1842</v>
      </c>
      <c r="D28" s="241" t="s">
        <v>1656</v>
      </c>
      <c r="E28" s="241" t="s">
        <v>1844</v>
      </c>
      <c r="F28" s="241" t="s">
        <v>1816</v>
      </c>
      <c r="G28" s="241" t="s">
        <v>1717</v>
      </c>
      <c r="I28" s="241" t="s">
        <v>1845</v>
      </c>
      <c r="K28" s="241" t="s">
        <v>1846</v>
      </c>
      <c r="L28" s="241" t="s">
        <v>1847</v>
      </c>
      <c r="M28" s="241" t="s">
        <v>1848</v>
      </c>
      <c r="N28" s="241" t="s">
        <v>1842</v>
      </c>
      <c r="O28" s="241" t="s">
        <v>1849</v>
      </c>
      <c r="P28" s="241" t="s">
        <v>1850</v>
      </c>
      <c r="Q28" s="241" t="s">
        <v>1851</v>
      </c>
      <c r="R28" s="242" t="s">
        <v>1852</v>
      </c>
    </row>
    <row r="29" spans="1:64" ht="25.5" customHeight="1">
      <c r="A29" s="241" t="s">
        <v>1853</v>
      </c>
      <c r="B29" s="241" t="s">
        <v>1854</v>
      </c>
      <c r="C29" s="241" t="s">
        <v>1855</v>
      </c>
      <c r="D29" s="241" t="s">
        <v>1656</v>
      </c>
      <c r="E29" s="241" t="s">
        <v>1856</v>
      </c>
      <c r="F29" s="241" t="s">
        <v>1702</v>
      </c>
      <c r="G29" s="241" t="s">
        <v>1857</v>
      </c>
      <c r="H29" s="241" t="s">
        <v>1858</v>
      </c>
      <c r="I29" s="241" t="s">
        <v>1859</v>
      </c>
      <c r="J29" s="241" t="s">
        <v>1677</v>
      </c>
      <c r="K29" s="241" t="s">
        <v>1860</v>
      </c>
      <c r="L29" s="241" t="s">
        <v>1861</v>
      </c>
      <c r="M29" s="241" t="s">
        <v>1853</v>
      </c>
      <c r="N29" s="241" t="s">
        <v>1862</v>
      </c>
      <c r="O29" s="241" t="s">
        <v>1863</v>
      </c>
      <c r="P29" s="241" t="s">
        <v>1864</v>
      </c>
      <c r="Q29" s="241" t="s">
        <v>1864</v>
      </c>
      <c r="R29" s="245" t="s">
        <v>1865</v>
      </c>
      <c r="S29" s="241"/>
      <c r="T29" s="241"/>
      <c r="U29" s="241"/>
      <c r="V29" s="241"/>
      <c r="W29" s="241"/>
      <c r="X29" s="241"/>
      <c r="Y29" s="241"/>
      <c r="Z29" s="241"/>
      <c r="AA29" s="241"/>
      <c r="AB29" s="241"/>
      <c r="AC29" s="241"/>
      <c r="AD29" s="241"/>
      <c r="AE29" s="241"/>
      <c r="AF29" s="241"/>
      <c r="AG29" s="241"/>
      <c r="AH29" s="241"/>
      <c r="AI29" s="241"/>
      <c r="AJ29" s="241"/>
      <c r="AK29" s="241"/>
      <c r="AL29" s="241"/>
      <c r="AM29" s="241"/>
      <c r="AN29" s="241"/>
      <c r="AO29" s="241"/>
      <c r="AP29" s="241"/>
      <c r="AQ29" s="241"/>
      <c r="AR29" s="241"/>
      <c r="AS29" s="241"/>
      <c r="AT29" s="241"/>
      <c r="AU29" s="241"/>
      <c r="AV29" s="241"/>
      <c r="AW29" s="241"/>
      <c r="AX29" s="241"/>
      <c r="AY29" s="241"/>
      <c r="AZ29" s="241"/>
      <c r="BA29" s="241"/>
      <c r="BB29" s="241"/>
      <c r="BC29" s="241"/>
      <c r="BD29" s="241"/>
      <c r="BE29" s="241"/>
      <c r="BF29" s="241"/>
      <c r="BG29" s="241"/>
      <c r="BH29" s="241"/>
      <c r="BI29" s="241"/>
      <c r="BJ29" s="241"/>
      <c r="BK29" s="241"/>
      <c r="BL29" s="241"/>
    </row>
    <row r="30" spans="1:64" ht="25.5" customHeight="1">
      <c r="A30" s="240" t="s">
        <v>1866</v>
      </c>
      <c r="B30" s="240" t="s">
        <v>1728</v>
      </c>
      <c r="C30" s="241" t="s">
        <v>1729</v>
      </c>
      <c r="D30" s="241" t="s">
        <v>1671</v>
      </c>
      <c r="E30" s="241" t="s">
        <v>1730</v>
      </c>
      <c r="F30" s="241" t="s">
        <v>1731</v>
      </c>
      <c r="G30" s="241" t="s">
        <v>1732</v>
      </c>
      <c r="H30" s="241" t="s">
        <v>1733</v>
      </c>
      <c r="K30" s="241" t="s">
        <v>1734</v>
      </c>
      <c r="L30" s="241" t="s">
        <v>1735</v>
      </c>
      <c r="M30" s="241" t="s">
        <v>1736</v>
      </c>
      <c r="N30" s="241" t="s">
        <v>1729</v>
      </c>
      <c r="O30" s="241" t="s">
        <v>1737</v>
      </c>
      <c r="Q30" s="241" t="s">
        <v>1738</v>
      </c>
    </row>
    <row r="31" spans="1:64" ht="25.5" customHeight="1">
      <c r="A31" s="240" t="s">
        <v>1867</v>
      </c>
      <c r="B31" s="240" t="s">
        <v>1754</v>
      </c>
      <c r="C31" s="241" t="s">
        <v>1755</v>
      </c>
      <c r="D31" s="241" t="s">
        <v>1671</v>
      </c>
      <c r="E31" s="114" t="s">
        <v>1756</v>
      </c>
      <c r="F31" s="114" t="s">
        <v>1757</v>
      </c>
      <c r="G31" s="114" t="s">
        <v>1758</v>
      </c>
      <c r="I31" s="241" t="s">
        <v>1759</v>
      </c>
      <c r="K31" s="241" t="s">
        <v>1760</v>
      </c>
      <c r="L31" s="241" t="s">
        <v>1761</v>
      </c>
      <c r="M31" s="241" t="s">
        <v>1753</v>
      </c>
      <c r="N31" s="241" t="s">
        <v>1755</v>
      </c>
      <c r="O31" s="241" t="s">
        <v>1762</v>
      </c>
      <c r="Q31" s="241" t="s">
        <v>1763</v>
      </c>
      <c r="R31" s="242" t="s">
        <v>1764</v>
      </c>
    </row>
    <row r="32" spans="1:64" ht="25.5" customHeight="1">
      <c r="A32" s="240" t="s">
        <v>1868</v>
      </c>
      <c r="B32" s="240" t="s">
        <v>1829</v>
      </c>
      <c r="C32" s="241" t="s">
        <v>1830</v>
      </c>
      <c r="D32" s="241" t="s">
        <v>1671</v>
      </c>
      <c r="E32" s="241" t="s">
        <v>1831</v>
      </c>
      <c r="F32" s="241" t="s">
        <v>1832</v>
      </c>
      <c r="G32" s="241" t="s">
        <v>1833</v>
      </c>
      <c r="H32" s="241" t="s">
        <v>1834</v>
      </c>
      <c r="I32" s="241" t="s">
        <v>1835</v>
      </c>
      <c r="K32" s="241" t="s">
        <v>1836</v>
      </c>
      <c r="L32" s="241" t="s">
        <v>1837</v>
      </c>
      <c r="M32" s="241" t="s">
        <v>1838</v>
      </c>
      <c r="N32" s="241" t="s">
        <v>1830</v>
      </c>
      <c r="O32" s="241" t="s">
        <v>1839</v>
      </c>
      <c r="Q32" s="241" t="s">
        <v>1840</v>
      </c>
      <c r="R32" s="245" t="s">
        <v>1841</v>
      </c>
    </row>
    <row r="33" spans="1:64" ht="25.5" customHeight="1">
      <c r="A33" s="240" t="s">
        <v>1869</v>
      </c>
      <c r="B33" s="240" t="s">
        <v>1870</v>
      </c>
      <c r="C33" s="241" t="s">
        <v>1869</v>
      </c>
      <c r="D33" s="241" t="s">
        <v>1656</v>
      </c>
      <c r="E33" s="241" t="s">
        <v>1871</v>
      </c>
      <c r="F33" s="241" t="s">
        <v>1872</v>
      </c>
      <c r="G33" s="241" t="s">
        <v>1873</v>
      </c>
      <c r="H33" s="241" t="s">
        <v>1874</v>
      </c>
      <c r="I33" s="241" t="s">
        <v>1875</v>
      </c>
      <c r="J33" s="241" t="s">
        <v>1876</v>
      </c>
      <c r="K33" s="241" t="s">
        <v>1877</v>
      </c>
      <c r="L33" s="241" t="s">
        <v>1878</v>
      </c>
      <c r="M33" s="241" t="s">
        <v>1869</v>
      </c>
      <c r="N33" s="241" t="s">
        <v>1869</v>
      </c>
      <c r="O33" s="241" t="s">
        <v>1879</v>
      </c>
      <c r="Q33" s="241" t="s">
        <v>1880</v>
      </c>
      <c r="R33" s="242" t="s">
        <v>1881</v>
      </c>
    </row>
    <row r="34" spans="1:64" ht="25.5" customHeight="1">
      <c r="A34" s="240" t="s">
        <v>1882</v>
      </c>
      <c r="B34" s="240" t="s">
        <v>1699</v>
      </c>
      <c r="C34" s="241" t="s">
        <v>1700</v>
      </c>
      <c r="D34" s="241" t="s">
        <v>1671</v>
      </c>
      <c r="E34" s="241" t="s">
        <v>1701</v>
      </c>
      <c r="F34" s="241" t="s">
        <v>1702</v>
      </c>
      <c r="G34" s="241" t="s">
        <v>1703</v>
      </c>
      <c r="H34" s="241" t="s">
        <v>1704</v>
      </c>
      <c r="I34" s="241" t="s">
        <v>1705</v>
      </c>
      <c r="J34" s="241" t="s">
        <v>1706</v>
      </c>
      <c r="K34" s="241" t="s">
        <v>1707</v>
      </c>
      <c r="L34" s="241" t="s">
        <v>1708</v>
      </c>
      <c r="M34" s="241" t="s">
        <v>1709</v>
      </c>
      <c r="N34" s="241" t="s">
        <v>1700</v>
      </c>
      <c r="O34" s="241" t="s">
        <v>1710</v>
      </c>
      <c r="Q34" s="241" t="s">
        <v>1711</v>
      </c>
      <c r="R34" s="242" t="s">
        <v>1712</v>
      </c>
    </row>
    <row r="35" spans="1:64" ht="25.5" customHeight="1">
      <c r="A35" s="241" t="s">
        <v>1883</v>
      </c>
      <c r="B35" s="240" t="s">
        <v>1884</v>
      </c>
      <c r="C35" s="241" t="s">
        <v>1883</v>
      </c>
      <c r="D35" s="241" t="s">
        <v>1671</v>
      </c>
      <c r="E35" s="241" t="s">
        <v>1885</v>
      </c>
      <c r="F35" s="241" t="s">
        <v>1886</v>
      </c>
      <c r="G35" s="241" t="s">
        <v>1887</v>
      </c>
      <c r="I35" s="241" t="s">
        <v>1888</v>
      </c>
      <c r="J35" s="241" t="s">
        <v>1889</v>
      </c>
      <c r="K35" s="241" t="s">
        <v>1890</v>
      </c>
      <c r="L35" s="241" t="s">
        <v>1891</v>
      </c>
      <c r="M35" s="241" t="s">
        <v>1883</v>
      </c>
      <c r="O35" s="241" t="s">
        <v>1892</v>
      </c>
      <c r="P35" s="241" t="s">
        <v>1893</v>
      </c>
      <c r="R35" s="242" t="s">
        <v>1894</v>
      </c>
    </row>
    <row r="36" spans="1:64" ht="25.5" customHeight="1">
      <c r="A36" s="240" t="s">
        <v>1895</v>
      </c>
      <c r="B36" s="240" t="s">
        <v>1896</v>
      </c>
      <c r="C36" s="241" t="s">
        <v>1895</v>
      </c>
      <c r="D36" s="241" t="s">
        <v>1671</v>
      </c>
      <c r="E36" s="241" t="s">
        <v>1897</v>
      </c>
      <c r="F36" s="241" t="s">
        <v>1898</v>
      </c>
      <c r="G36" s="241" t="s">
        <v>1899</v>
      </c>
      <c r="H36" s="241" t="s">
        <v>1900</v>
      </c>
      <c r="I36" s="241" t="s">
        <v>1901</v>
      </c>
      <c r="J36" s="241" t="s">
        <v>1677</v>
      </c>
      <c r="K36" s="241" t="s">
        <v>1902</v>
      </c>
      <c r="L36" s="241" t="s">
        <v>1903</v>
      </c>
      <c r="M36" s="241" t="s">
        <v>1904</v>
      </c>
      <c r="N36" s="241" t="s">
        <v>1895</v>
      </c>
      <c r="O36" s="241" t="s">
        <v>1905</v>
      </c>
      <c r="P36" s="241">
        <v>615285315</v>
      </c>
      <c r="Q36" s="241" t="s">
        <v>1906</v>
      </c>
      <c r="R36" s="245" t="s">
        <v>1907</v>
      </c>
    </row>
    <row r="37" spans="1:64" ht="25.5" customHeight="1">
      <c r="A37" s="240" t="s">
        <v>1908</v>
      </c>
      <c r="B37" s="240" t="s">
        <v>1909</v>
      </c>
      <c r="C37" s="241" t="s">
        <v>1908</v>
      </c>
      <c r="D37" s="241" t="s">
        <v>1656</v>
      </c>
      <c r="E37" s="241" t="s">
        <v>1910</v>
      </c>
      <c r="F37" s="241" t="s">
        <v>1911</v>
      </c>
      <c r="G37" s="241" t="s">
        <v>1912</v>
      </c>
      <c r="H37" s="241" t="s">
        <v>1913</v>
      </c>
      <c r="I37" s="247" t="s">
        <v>1914</v>
      </c>
      <c r="K37" s="248" t="s">
        <v>1915</v>
      </c>
      <c r="L37" s="248">
        <v>31600</v>
      </c>
      <c r="M37" s="248" t="s">
        <v>1916</v>
      </c>
      <c r="N37" s="241" t="s">
        <v>1908</v>
      </c>
      <c r="O37" s="248" t="s">
        <v>1917</v>
      </c>
      <c r="Q37" s="248" t="s">
        <v>1918</v>
      </c>
      <c r="R37" s="245" t="s">
        <v>1919</v>
      </c>
    </row>
    <row r="38" spans="1:64" ht="25.5" customHeight="1">
      <c r="A38" s="240" t="s">
        <v>1920</v>
      </c>
      <c r="B38" s="240" t="s">
        <v>1829</v>
      </c>
      <c r="C38" s="241" t="s">
        <v>1830</v>
      </c>
      <c r="D38" s="241" t="s">
        <v>1671</v>
      </c>
      <c r="E38" s="241" t="s">
        <v>1831</v>
      </c>
      <c r="F38" s="241" t="s">
        <v>1832</v>
      </c>
      <c r="G38" s="241" t="s">
        <v>1833</v>
      </c>
      <c r="H38" s="241" t="s">
        <v>1834</v>
      </c>
      <c r="I38" s="241" t="s">
        <v>1835</v>
      </c>
      <c r="K38" s="241" t="s">
        <v>1836</v>
      </c>
      <c r="L38" s="241" t="s">
        <v>1837</v>
      </c>
      <c r="M38" s="241" t="s">
        <v>1838</v>
      </c>
      <c r="N38" s="241" t="s">
        <v>1830</v>
      </c>
      <c r="O38" s="241" t="s">
        <v>1839</v>
      </c>
      <c r="Q38" s="241" t="s">
        <v>1840</v>
      </c>
      <c r="R38" s="245" t="s">
        <v>1841</v>
      </c>
    </row>
    <row r="39" spans="1:64" ht="25.5" customHeight="1">
      <c r="A39" s="240" t="s">
        <v>1921</v>
      </c>
      <c r="B39" s="240" t="s">
        <v>1728</v>
      </c>
      <c r="C39" s="241" t="s">
        <v>1729</v>
      </c>
      <c r="D39" s="241" t="s">
        <v>1671</v>
      </c>
      <c r="E39" s="241" t="s">
        <v>1730</v>
      </c>
      <c r="F39" s="241" t="s">
        <v>1731</v>
      </c>
      <c r="G39" s="241" t="s">
        <v>1732</v>
      </c>
      <c r="H39" s="241" t="s">
        <v>1733</v>
      </c>
      <c r="K39" s="241" t="s">
        <v>1734</v>
      </c>
      <c r="L39" s="241" t="s">
        <v>1735</v>
      </c>
      <c r="M39" s="241" t="s">
        <v>1736</v>
      </c>
      <c r="N39" s="241" t="s">
        <v>1729</v>
      </c>
      <c r="O39" s="241" t="s">
        <v>1737</v>
      </c>
      <c r="Q39" s="241" t="s">
        <v>1738</v>
      </c>
    </row>
    <row r="40" spans="1:64" ht="25.5" customHeight="1">
      <c r="A40" s="240" t="s">
        <v>1922</v>
      </c>
      <c r="B40" s="240" t="s">
        <v>1829</v>
      </c>
      <c r="C40" s="241" t="s">
        <v>1830</v>
      </c>
      <c r="D40" s="241" t="s">
        <v>1671</v>
      </c>
      <c r="E40" s="241" t="s">
        <v>1831</v>
      </c>
      <c r="F40" s="241" t="s">
        <v>1832</v>
      </c>
      <c r="G40" s="241" t="s">
        <v>1833</v>
      </c>
      <c r="H40" s="241" t="s">
        <v>1834</v>
      </c>
      <c r="I40" s="241" t="s">
        <v>1835</v>
      </c>
      <c r="K40" s="241" t="s">
        <v>1836</v>
      </c>
      <c r="L40" s="241" t="s">
        <v>1837</v>
      </c>
      <c r="M40" s="241" t="s">
        <v>1838</v>
      </c>
      <c r="N40" s="241" t="s">
        <v>1830</v>
      </c>
      <c r="O40" s="241" t="s">
        <v>1839</v>
      </c>
      <c r="Q40" s="241" t="s">
        <v>1840</v>
      </c>
      <c r="R40" s="245" t="s">
        <v>1841</v>
      </c>
    </row>
    <row r="41" spans="1:64" ht="25.5" customHeight="1">
      <c r="A41" s="240" t="s">
        <v>1923</v>
      </c>
      <c r="B41" s="240" t="s">
        <v>1728</v>
      </c>
      <c r="C41" s="241" t="s">
        <v>1729</v>
      </c>
      <c r="D41" s="241" t="s">
        <v>1671</v>
      </c>
      <c r="E41" s="241" t="s">
        <v>1730</v>
      </c>
      <c r="F41" s="241" t="s">
        <v>1731</v>
      </c>
      <c r="G41" s="241" t="s">
        <v>1732</v>
      </c>
      <c r="H41" s="241" t="s">
        <v>1733</v>
      </c>
      <c r="K41" s="241" t="s">
        <v>1734</v>
      </c>
      <c r="L41" s="241" t="s">
        <v>1735</v>
      </c>
      <c r="M41" s="241" t="s">
        <v>1736</v>
      </c>
      <c r="N41" s="241" t="s">
        <v>1729</v>
      </c>
      <c r="O41" s="241" t="s">
        <v>1737</v>
      </c>
      <c r="Q41" s="241" t="s">
        <v>1738</v>
      </c>
    </row>
    <row r="42" spans="1:64" ht="25.5" customHeight="1">
      <c r="A42" s="241" t="s">
        <v>1924</v>
      </c>
      <c r="B42" s="241" t="s">
        <v>1854</v>
      </c>
      <c r="C42" s="241" t="s">
        <v>1925</v>
      </c>
      <c r="D42" s="241" t="s">
        <v>1656</v>
      </c>
      <c r="E42" s="241" t="s">
        <v>1856</v>
      </c>
      <c r="F42" s="241" t="s">
        <v>1702</v>
      </c>
      <c r="G42" s="241" t="s">
        <v>1857</v>
      </c>
      <c r="H42" s="241" t="s">
        <v>1858</v>
      </c>
      <c r="I42" s="241" t="s">
        <v>1926</v>
      </c>
      <c r="J42" s="241" t="s">
        <v>1677</v>
      </c>
      <c r="K42" s="241" t="s">
        <v>1927</v>
      </c>
      <c r="L42" s="241" t="s">
        <v>1928</v>
      </c>
      <c r="M42" s="241" t="s">
        <v>1929</v>
      </c>
      <c r="N42" s="241" t="s">
        <v>1862</v>
      </c>
      <c r="O42" s="241" t="s">
        <v>1930</v>
      </c>
      <c r="P42" s="241" t="s">
        <v>1931</v>
      </c>
      <c r="Q42" s="241" t="s">
        <v>1932</v>
      </c>
      <c r="R42" s="245" t="s">
        <v>1865</v>
      </c>
      <c r="S42" s="241"/>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row>
    <row r="43" spans="1:64" ht="25.5" customHeight="1">
      <c r="A43" s="240" t="s">
        <v>1933</v>
      </c>
      <c r="B43" s="240" t="s">
        <v>1728</v>
      </c>
      <c r="C43" s="241" t="s">
        <v>1729</v>
      </c>
      <c r="D43" s="241" t="s">
        <v>1671</v>
      </c>
      <c r="E43" s="241" t="s">
        <v>1730</v>
      </c>
      <c r="F43" s="241" t="s">
        <v>1731</v>
      </c>
      <c r="G43" s="241" t="s">
        <v>1732</v>
      </c>
      <c r="H43" s="241" t="s">
        <v>1733</v>
      </c>
      <c r="K43" s="241" t="s">
        <v>1734</v>
      </c>
      <c r="L43" s="241" t="s">
        <v>1735</v>
      </c>
      <c r="M43" s="241" t="s">
        <v>1736</v>
      </c>
      <c r="N43" s="241" t="s">
        <v>1729</v>
      </c>
      <c r="O43" s="241" t="s">
        <v>1737</v>
      </c>
      <c r="Q43" s="241" t="s">
        <v>1738</v>
      </c>
    </row>
    <row r="44" spans="1:64" ht="25.5" customHeight="1">
      <c r="A44" s="240" t="s">
        <v>1709</v>
      </c>
      <c r="B44" s="240" t="s">
        <v>1699</v>
      </c>
      <c r="C44" s="241" t="s">
        <v>1700</v>
      </c>
      <c r="D44" s="241" t="s">
        <v>1671</v>
      </c>
      <c r="E44" s="241" t="s">
        <v>1701</v>
      </c>
      <c r="F44" s="241" t="s">
        <v>1702</v>
      </c>
      <c r="G44" s="241" t="s">
        <v>1703</v>
      </c>
      <c r="H44" s="241" t="s">
        <v>1704</v>
      </c>
      <c r="I44" s="241" t="s">
        <v>1705</v>
      </c>
      <c r="J44" s="241" t="s">
        <v>1706</v>
      </c>
      <c r="K44" s="241" t="s">
        <v>1707</v>
      </c>
      <c r="L44" s="241" t="s">
        <v>1708</v>
      </c>
      <c r="M44" s="241" t="s">
        <v>1709</v>
      </c>
      <c r="N44" s="241" t="s">
        <v>1700</v>
      </c>
      <c r="O44" s="241" t="s">
        <v>1710</v>
      </c>
      <c r="Q44" s="241" t="s">
        <v>1711</v>
      </c>
      <c r="R44" s="242" t="s">
        <v>1712</v>
      </c>
    </row>
    <row r="45" spans="1:64" ht="25.5" customHeight="1">
      <c r="A45" s="240" t="s">
        <v>1934</v>
      </c>
      <c r="B45" s="240" t="s">
        <v>1728</v>
      </c>
      <c r="C45" s="241" t="s">
        <v>1729</v>
      </c>
      <c r="D45" s="241" t="s">
        <v>1671</v>
      </c>
      <c r="E45" s="241" t="s">
        <v>1730</v>
      </c>
      <c r="F45" s="241" t="s">
        <v>1731</v>
      </c>
      <c r="G45" s="241" t="s">
        <v>1732</v>
      </c>
      <c r="H45" s="241" t="s">
        <v>1733</v>
      </c>
      <c r="K45" s="241" t="s">
        <v>1734</v>
      </c>
      <c r="L45" s="241" t="s">
        <v>1735</v>
      </c>
      <c r="M45" s="241" t="s">
        <v>1736</v>
      </c>
      <c r="N45" s="241" t="s">
        <v>1729</v>
      </c>
      <c r="O45" s="241" t="s">
        <v>1737</v>
      </c>
      <c r="Q45" s="241" t="s">
        <v>1738</v>
      </c>
    </row>
    <row r="46" spans="1:64" ht="25.5" customHeight="1">
      <c r="A46" s="240" t="s">
        <v>1935</v>
      </c>
      <c r="B46" s="240" t="s">
        <v>1754</v>
      </c>
      <c r="C46" s="241" t="s">
        <v>1755</v>
      </c>
      <c r="D46" s="241" t="s">
        <v>1671</v>
      </c>
      <c r="E46" s="114" t="s">
        <v>1756</v>
      </c>
      <c r="F46" s="114" t="s">
        <v>1757</v>
      </c>
      <c r="G46" s="114" t="s">
        <v>1758</v>
      </c>
      <c r="I46" s="241" t="s">
        <v>1759</v>
      </c>
      <c r="K46" s="241" t="s">
        <v>1760</v>
      </c>
      <c r="L46" s="241" t="s">
        <v>1761</v>
      </c>
      <c r="M46" s="241" t="s">
        <v>1753</v>
      </c>
      <c r="N46" s="241" t="s">
        <v>1755</v>
      </c>
      <c r="O46" s="241" t="s">
        <v>1762</v>
      </c>
      <c r="Q46" s="241" t="s">
        <v>1763</v>
      </c>
      <c r="R46" s="242" t="s">
        <v>1764</v>
      </c>
    </row>
    <row r="47" spans="1:64" ht="25.5" customHeight="1">
      <c r="A47" s="240" t="s">
        <v>1936</v>
      </c>
      <c r="B47" s="240" t="s">
        <v>1799</v>
      </c>
      <c r="C47" s="241" t="s">
        <v>1800</v>
      </c>
      <c r="D47" s="241" t="s">
        <v>1656</v>
      </c>
      <c r="E47" s="241" t="s">
        <v>1801</v>
      </c>
      <c r="F47" s="241" t="s">
        <v>1802</v>
      </c>
      <c r="G47" s="241" t="s">
        <v>1803</v>
      </c>
      <c r="H47" s="241" t="s">
        <v>1804</v>
      </c>
      <c r="I47" s="241" t="s">
        <v>1805</v>
      </c>
      <c r="J47" s="241" t="s">
        <v>1806</v>
      </c>
      <c r="K47" s="241" t="s">
        <v>1807</v>
      </c>
      <c r="L47" s="241" t="s">
        <v>1808</v>
      </c>
      <c r="M47" s="241" t="s">
        <v>1809</v>
      </c>
      <c r="N47" s="241" t="s">
        <v>1800</v>
      </c>
      <c r="O47" s="241" t="s">
        <v>1810</v>
      </c>
      <c r="R47" s="242" t="s">
        <v>1811</v>
      </c>
    </row>
    <row r="48" spans="1:64" ht="25.5" customHeight="1">
      <c r="A48" s="240" t="s">
        <v>1680</v>
      </c>
      <c r="B48" s="240" t="s">
        <v>1669</v>
      </c>
      <c r="C48" s="241" t="s">
        <v>1670</v>
      </c>
      <c r="D48" s="241" t="s">
        <v>1671</v>
      </c>
      <c r="E48" s="241" t="s">
        <v>1672</v>
      </c>
      <c r="F48" s="241" t="s">
        <v>1673</v>
      </c>
      <c r="G48" s="241" t="s">
        <v>1674</v>
      </c>
      <c r="H48" s="241" t="s">
        <v>1675</v>
      </c>
      <c r="I48" s="241" t="s">
        <v>1676</v>
      </c>
      <c r="J48" s="241" t="s">
        <v>1677</v>
      </c>
      <c r="K48" s="241" t="s">
        <v>1678</v>
      </c>
      <c r="L48" s="241" t="s">
        <v>1679</v>
      </c>
      <c r="M48" s="241" t="s">
        <v>1680</v>
      </c>
      <c r="N48" s="241" t="s">
        <v>1670</v>
      </c>
      <c r="O48" s="241" t="s">
        <v>1681</v>
      </c>
      <c r="Q48" s="241" t="s">
        <v>1682</v>
      </c>
      <c r="R48" s="242" t="s">
        <v>1683</v>
      </c>
    </row>
    <row r="49" spans="1:18" ht="25.5" customHeight="1">
      <c r="A49" s="240" t="s">
        <v>1686</v>
      </c>
      <c r="B49" s="240" t="s">
        <v>1685</v>
      </c>
      <c r="C49" s="241" t="s">
        <v>1686</v>
      </c>
      <c r="D49" s="241" t="s">
        <v>1671</v>
      </c>
      <c r="E49" s="241" t="s">
        <v>1687</v>
      </c>
      <c r="F49" s="241" t="s">
        <v>1688</v>
      </c>
      <c r="G49" s="241" t="s">
        <v>1689</v>
      </c>
      <c r="H49" s="241" t="s">
        <v>1690</v>
      </c>
      <c r="I49" s="241" t="s">
        <v>1691</v>
      </c>
      <c r="J49" s="241" t="s">
        <v>1692</v>
      </c>
      <c r="K49" s="241" t="s">
        <v>1693</v>
      </c>
      <c r="L49" s="241" t="s">
        <v>1694</v>
      </c>
      <c r="M49" s="241" t="s">
        <v>1686</v>
      </c>
      <c r="N49" s="241" t="s">
        <v>1686</v>
      </c>
      <c r="O49" s="241" t="s">
        <v>1695</v>
      </c>
      <c r="Q49" s="241" t="s">
        <v>1696</v>
      </c>
      <c r="R49" s="245" t="s">
        <v>1937</v>
      </c>
    </row>
    <row r="50" spans="1:18" ht="25.5" customHeight="1">
      <c r="A50" s="240" t="s">
        <v>1736</v>
      </c>
      <c r="B50" s="240" t="s">
        <v>1728</v>
      </c>
      <c r="C50" s="241" t="s">
        <v>1729</v>
      </c>
      <c r="D50" s="241" t="s">
        <v>1671</v>
      </c>
      <c r="E50" s="241" t="s">
        <v>1730</v>
      </c>
      <c r="F50" s="241" t="s">
        <v>1731</v>
      </c>
      <c r="G50" s="241" t="s">
        <v>1732</v>
      </c>
      <c r="H50" s="241" t="s">
        <v>1733</v>
      </c>
      <c r="K50" s="241" t="s">
        <v>1734</v>
      </c>
      <c r="L50" s="241" t="s">
        <v>1735</v>
      </c>
      <c r="M50" s="241" t="s">
        <v>1736</v>
      </c>
      <c r="N50" s="241" t="s">
        <v>1729</v>
      </c>
      <c r="O50" s="241" t="s">
        <v>1737</v>
      </c>
      <c r="Q50" s="241" t="s">
        <v>1738</v>
      </c>
    </row>
    <row r="51" spans="1:18" ht="25.5" customHeight="1">
      <c r="A51" s="240" t="s">
        <v>1938</v>
      </c>
      <c r="B51" s="240" t="s">
        <v>1654</v>
      </c>
      <c r="C51" s="241" t="s">
        <v>1655</v>
      </c>
      <c r="D51" s="241" t="s">
        <v>1656</v>
      </c>
      <c r="E51" s="241" t="s">
        <v>1657</v>
      </c>
      <c r="F51" s="241" t="s">
        <v>1658</v>
      </c>
      <c r="G51" s="241" t="s">
        <v>1939</v>
      </c>
      <c r="H51" s="241" t="s">
        <v>1660</v>
      </c>
      <c r="I51" s="241" t="s">
        <v>1661</v>
      </c>
      <c r="K51" s="241" t="s">
        <v>1662</v>
      </c>
      <c r="L51" s="241" t="s">
        <v>1663</v>
      </c>
      <c r="M51" s="241" t="s">
        <v>1664</v>
      </c>
      <c r="N51" s="241" t="s">
        <v>1653</v>
      </c>
      <c r="O51" s="241" t="s">
        <v>1665</v>
      </c>
      <c r="Q51" s="241" t="s">
        <v>1666</v>
      </c>
      <c r="R51" s="244" t="s">
        <v>1667</v>
      </c>
    </row>
    <row r="52" spans="1:18" ht="25.5" customHeight="1">
      <c r="A52" s="240" t="s">
        <v>1940</v>
      </c>
      <c r="B52" s="240" t="s">
        <v>1728</v>
      </c>
      <c r="C52" s="241" t="s">
        <v>1729</v>
      </c>
      <c r="D52" s="241" t="s">
        <v>1671</v>
      </c>
      <c r="E52" s="241" t="s">
        <v>1730</v>
      </c>
      <c r="F52" s="241" t="s">
        <v>1731</v>
      </c>
      <c r="G52" s="241" t="s">
        <v>1732</v>
      </c>
      <c r="H52" s="241" t="s">
        <v>1733</v>
      </c>
      <c r="K52" s="241" t="s">
        <v>1734</v>
      </c>
      <c r="L52" s="241" t="s">
        <v>1735</v>
      </c>
      <c r="M52" s="241" t="s">
        <v>1736</v>
      </c>
      <c r="N52" s="241" t="s">
        <v>1729</v>
      </c>
      <c r="O52" s="241" t="s">
        <v>1737</v>
      </c>
      <c r="Q52" s="241" t="s">
        <v>1738</v>
      </c>
    </row>
    <row r="53" spans="1:18" ht="25.5" customHeight="1">
      <c r="A53" s="240" t="s">
        <v>1809</v>
      </c>
      <c r="B53" s="240" t="s">
        <v>1799</v>
      </c>
      <c r="C53" s="241" t="s">
        <v>1800</v>
      </c>
      <c r="D53" s="241" t="s">
        <v>1656</v>
      </c>
      <c r="E53" s="241" t="s">
        <v>1801</v>
      </c>
      <c r="F53" s="241" t="s">
        <v>1802</v>
      </c>
      <c r="G53" s="241" t="s">
        <v>1873</v>
      </c>
      <c r="H53" s="241" t="s">
        <v>1804</v>
      </c>
      <c r="I53" s="241" t="s">
        <v>1805</v>
      </c>
      <c r="J53" s="241" t="s">
        <v>1806</v>
      </c>
      <c r="K53" s="241" t="s">
        <v>1807</v>
      </c>
      <c r="L53" s="241" t="s">
        <v>1808</v>
      </c>
      <c r="M53" s="241" t="s">
        <v>1809</v>
      </c>
      <c r="N53" s="241" t="s">
        <v>1800</v>
      </c>
      <c r="O53" s="241" t="s">
        <v>1810</v>
      </c>
      <c r="R53" s="242" t="s">
        <v>1811</v>
      </c>
    </row>
  </sheetData>
  <sheetProtection selectLockedCells="1" selectUnlockedCells="1"/>
  <hyperlinks>
    <hyperlink ref="R2" r:id="rId1" xr:uid="{00000000-0004-0000-0B00-000000000000}"/>
    <hyperlink ref="R4" r:id="rId2" xr:uid="{00000000-0004-0000-0B00-000001000000}"/>
    <hyperlink ref="R5" r:id="rId3" xr:uid="{00000000-0004-0000-0B00-000002000000}"/>
    <hyperlink ref="R6" r:id="rId4" xr:uid="{00000000-0004-0000-0B00-000003000000}"/>
    <hyperlink ref="R13" r:id="rId5" xr:uid="{00000000-0004-0000-0B00-000004000000}"/>
    <hyperlink ref="R14" r:id="rId6" xr:uid="{00000000-0004-0000-0B00-000005000000}"/>
    <hyperlink ref="R15" r:id="rId7" xr:uid="{00000000-0004-0000-0B00-000006000000}"/>
    <hyperlink ref="R22" r:id="rId8" xr:uid="{00000000-0004-0000-0B00-000007000000}"/>
    <hyperlink ref="R24" r:id="rId9" xr:uid="{00000000-0004-0000-0B00-000008000000}"/>
    <hyperlink ref="R25" r:id="rId10" xr:uid="{00000000-0004-0000-0B00-000009000000}"/>
    <hyperlink ref="R27" r:id="rId11" xr:uid="{00000000-0004-0000-0B00-00000A000000}"/>
    <hyperlink ref="R29" r:id="rId12" xr:uid="{00000000-0004-0000-0B00-00000B000000}"/>
    <hyperlink ref="R32" r:id="rId13" xr:uid="{00000000-0004-0000-0B00-00000C000000}"/>
    <hyperlink ref="R35" r:id="rId14" xr:uid="{00000000-0004-0000-0B00-00000D000000}"/>
    <hyperlink ref="R36" r:id="rId15" xr:uid="{00000000-0004-0000-0B00-00000E000000}"/>
    <hyperlink ref="R38" r:id="rId16" xr:uid="{00000000-0004-0000-0B00-00000F000000}"/>
    <hyperlink ref="R40" r:id="rId17" xr:uid="{00000000-0004-0000-0B00-000010000000}"/>
    <hyperlink ref="R42" r:id="rId18" xr:uid="{00000000-0004-0000-0B00-000011000000}"/>
    <hyperlink ref="R47" r:id="rId19" xr:uid="{00000000-0004-0000-0B00-000012000000}"/>
    <hyperlink ref="R49" r:id="rId20" xr:uid="{00000000-0004-0000-0B00-000013000000}"/>
    <hyperlink ref="R51" r:id="rId21" xr:uid="{00000000-0004-0000-0B00-000014000000}"/>
    <hyperlink ref="R53" r:id="rId22" xr:uid="{00000000-0004-0000-0B00-000015000000}"/>
  </hyperlinks>
  <pageMargins left="0.75" right="0.75" top="1" bottom="1" header="0.5" footer="0.5"/>
  <pageSetup paperSize="9" firstPageNumber="0" orientation="portrait" horizontalDpi="300" verticalDpi="300"/>
  <headerFooter alignWithMargins="0">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F8B29-F6B2-4B60-80A0-69C1CCFC0D5D}">
  <dimension ref="A1:BL175"/>
  <sheetViews>
    <sheetView topLeftCell="A95" workbookViewId="0">
      <selection activeCell="F104" sqref="F104"/>
    </sheetView>
  </sheetViews>
  <sheetFormatPr defaultColWidth="8.85546875" defaultRowHeight="12.75"/>
  <cols>
    <col min="1" max="1" width="6.28515625" style="1" customWidth="1"/>
    <col min="2" max="2" width="8.7109375" style="28" customWidth="1"/>
    <col min="3" max="3" width="3.85546875" style="1" customWidth="1"/>
    <col min="4" max="4" width="45.140625" style="1" customWidth="1"/>
    <col min="5" max="5" width="29" style="1" customWidth="1"/>
    <col min="6" max="6" width="36.28515625" style="1" customWidth="1"/>
    <col min="7" max="51" width="11.42578125" style="1" customWidth="1"/>
    <col min="52" max="52" width="11.42578125" customWidth="1"/>
    <col min="257" max="257" width="6.28515625" customWidth="1"/>
    <col min="258" max="258" width="8.7109375" customWidth="1"/>
    <col min="259" max="259" width="3.85546875" customWidth="1"/>
    <col min="260" max="260" width="45.140625" customWidth="1"/>
    <col min="261" max="261" width="29" customWidth="1"/>
    <col min="262" max="262" width="36.28515625" customWidth="1"/>
    <col min="263" max="308" width="11.42578125" customWidth="1"/>
    <col min="513" max="513" width="6.28515625" customWidth="1"/>
    <col min="514" max="514" width="8.7109375" customWidth="1"/>
    <col min="515" max="515" width="3.85546875" customWidth="1"/>
    <col min="516" max="516" width="45.140625" customWidth="1"/>
    <col min="517" max="517" width="29" customWidth="1"/>
    <col min="518" max="518" width="36.28515625" customWidth="1"/>
    <col min="519" max="564" width="11.42578125" customWidth="1"/>
    <col min="769" max="769" width="6.28515625" customWidth="1"/>
    <col min="770" max="770" width="8.7109375" customWidth="1"/>
    <col min="771" max="771" width="3.85546875" customWidth="1"/>
    <col min="772" max="772" width="45.140625" customWidth="1"/>
    <col min="773" max="773" width="29" customWidth="1"/>
    <col min="774" max="774" width="36.28515625" customWidth="1"/>
    <col min="775" max="820" width="11.42578125" customWidth="1"/>
    <col min="1025" max="1025" width="6.28515625" customWidth="1"/>
    <col min="1026" max="1026" width="8.7109375" customWidth="1"/>
    <col min="1027" max="1027" width="3.85546875" customWidth="1"/>
    <col min="1028" max="1028" width="45.140625" customWidth="1"/>
    <col min="1029" max="1029" width="29" customWidth="1"/>
    <col min="1030" max="1030" width="36.28515625" customWidth="1"/>
    <col min="1031" max="1076" width="11.42578125" customWidth="1"/>
    <col min="1281" max="1281" width="6.28515625" customWidth="1"/>
    <col min="1282" max="1282" width="8.7109375" customWidth="1"/>
    <col min="1283" max="1283" width="3.85546875" customWidth="1"/>
    <col min="1284" max="1284" width="45.140625" customWidth="1"/>
    <col min="1285" max="1285" width="29" customWidth="1"/>
    <col min="1286" max="1286" width="36.28515625" customWidth="1"/>
    <col min="1287" max="1332" width="11.42578125" customWidth="1"/>
    <col min="1537" max="1537" width="6.28515625" customWidth="1"/>
    <col min="1538" max="1538" width="8.7109375" customWidth="1"/>
    <col min="1539" max="1539" width="3.85546875" customWidth="1"/>
    <col min="1540" max="1540" width="45.140625" customWidth="1"/>
    <col min="1541" max="1541" width="29" customWidth="1"/>
    <col min="1542" max="1542" width="36.28515625" customWidth="1"/>
    <col min="1543" max="1588" width="11.42578125" customWidth="1"/>
    <col min="1793" max="1793" width="6.28515625" customWidth="1"/>
    <col min="1794" max="1794" width="8.7109375" customWidth="1"/>
    <col min="1795" max="1795" width="3.85546875" customWidth="1"/>
    <col min="1796" max="1796" width="45.140625" customWidth="1"/>
    <col min="1797" max="1797" width="29" customWidth="1"/>
    <col min="1798" max="1798" width="36.28515625" customWidth="1"/>
    <col min="1799" max="1844" width="11.42578125" customWidth="1"/>
    <col min="2049" max="2049" width="6.28515625" customWidth="1"/>
    <col min="2050" max="2050" width="8.7109375" customWidth="1"/>
    <col min="2051" max="2051" width="3.85546875" customWidth="1"/>
    <col min="2052" max="2052" width="45.140625" customWidth="1"/>
    <col min="2053" max="2053" width="29" customWidth="1"/>
    <col min="2054" max="2054" width="36.28515625" customWidth="1"/>
    <col min="2055" max="2100" width="11.42578125" customWidth="1"/>
    <col min="2305" max="2305" width="6.28515625" customWidth="1"/>
    <col min="2306" max="2306" width="8.7109375" customWidth="1"/>
    <col min="2307" max="2307" width="3.85546875" customWidth="1"/>
    <col min="2308" max="2308" width="45.140625" customWidth="1"/>
    <col min="2309" max="2309" width="29" customWidth="1"/>
    <col min="2310" max="2310" width="36.28515625" customWidth="1"/>
    <col min="2311" max="2356" width="11.42578125" customWidth="1"/>
    <col min="2561" max="2561" width="6.28515625" customWidth="1"/>
    <col min="2562" max="2562" width="8.7109375" customWidth="1"/>
    <col min="2563" max="2563" width="3.85546875" customWidth="1"/>
    <col min="2564" max="2564" width="45.140625" customWidth="1"/>
    <col min="2565" max="2565" width="29" customWidth="1"/>
    <col min="2566" max="2566" width="36.28515625" customWidth="1"/>
    <col min="2567" max="2612" width="11.42578125" customWidth="1"/>
    <col min="2817" max="2817" width="6.28515625" customWidth="1"/>
    <col min="2818" max="2818" width="8.7109375" customWidth="1"/>
    <col min="2819" max="2819" width="3.85546875" customWidth="1"/>
    <col min="2820" max="2820" width="45.140625" customWidth="1"/>
    <col min="2821" max="2821" width="29" customWidth="1"/>
    <col min="2822" max="2822" width="36.28515625" customWidth="1"/>
    <col min="2823" max="2868" width="11.42578125" customWidth="1"/>
    <col min="3073" max="3073" width="6.28515625" customWidth="1"/>
    <col min="3074" max="3074" width="8.7109375" customWidth="1"/>
    <col min="3075" max="3075" width="3.85546875" customWidth="1"/>
    <col min="3076" max="3076" width="45.140625" customWidth="1"/>
    <col min="3077" max="3077" width="29" customWidth="1"/>
    <col min="3078" max="3078" width="36.28515625" customWidth="1"/>
    <col min="3079" max="3124" width="11.42578125" customWidth="1"/>
    <col min="3329" max="3329" width="6.28515625" customWidth="1"/>
    <col min="3330" max="3330" width="8.7109375" customWidth="1"/>
    <col min="3331" max="3331" width="3.85546875" customWidth="1"/>
    <col min="3332" max="3332" width="45.140625" customWidth="1"/>
    <col min="3333" max="3333" width="29" customWidth="1"/>
    <col min="3334" max="3334" width="36.28515625" customWidth="1"/>
    <col min="3335" max="3380" width="11.42578125" customWidth="1"/>
    <col min="3585" max="3585" width="6.28515625" customWidth="1"/>
    <col min="3586" max="3586" width="8.7109375" customWidth="1"/>
    <col min="3587" max="3587" width="3.85546875" customWidth="1"/>
    <col min="3588" max="3588" width="45.140625" customWidth="1"/>
    <col min="3589" max="3589" width="29" customWidth="1"/>
    <col min="3590" max="3590" width="36.28515625" customWidth="1"/>
    <col min="3591" max="3636" width="11.42578125" customWidth="1"/>
    <col min="3841" max="3841" width="6.28515625" customWidth="1"/>
    <col min="3842" max="3842" width="8.7109375" customWidth="1"/>
    <col min="3843" max="3843" width="3.85546875" customWidth="1"/>
    <col min="3844" max="3844" width="45.140625" customWidth="1"/>
    <col min="3845" max="3845" width="29" customWidth="1"/>
    <col min="3846" max="3846" width="36.28515625" customWidth="1"/>
    <col min="3847" max="3892" width="11.42578125" customWidth="1"/>
    <col min="4097" max="4097" width="6.28515625" customWidth="1"/>
    <col min="4098" max="4098" width="8.7109375" customWidth="1"/>
    <col min="4099" max="4099" width="3.85546875" customWidth="1"/>
    <col min="4100" max="4100" width="45.140625" customWidth="1"/>
    <col min="4101" max="4101" width="29" customWidth="1"/>
    <col min="4102" max="4102" width="36.28515625" customWidth="1"/>
    <col min="4103" max="4148" width="11.42578125" customWidth="1"/>
    <col min="4353" max="4353" width="6.28515625" customWidth="1"/>
    <col min="4354" max="4354" width="8.7109375" customWidth="1"/>
    <col min="4355" max="4355" width="3.85546875" customWidth="1"/>
    <col min="4356" max="4356" width="45.140625" customWidth="1"/>
    <col min="4357" max="4357" width="29" customWidth="1"/>
    <col min="4358" max="4358" width="36.28515625" customWidth="1"/>
    <col min="4359" max="4404" width="11.42578125" customWidth="1"/>
    <col min="4609" max="4609" width="6.28515625" customWidth="1"/>
    <col min="4610" max="4610" width="8.7109375" customWidth="1"/>
    <col min="4611" max="4611" width="3.85546875" customWidth="1"/>
    <col min="4612" max="4612" width="45.140625" customWidth="1"/>
    <col min="4613" max="4613" width="29" customWidth="1"/>
    <col min="4614" max="4614" width="36.28515625" customWidth="1"/>
    <col min="4615" max="4660" width="11.42578125" customWidth="1"/>
    <col min="4865" max="4865" width="6.28515625" customWidth="1"/>
    <col min="4866" max="4866" width="8.7109375" customWidth="1"/>
    <col min="4867" max="4867" width="3.85546875" customWidth="1"/>
    <col min="4868" max="4868" width="45.140625" customWidth="1"/>
    <col min="4869" max="4869" width="29" customWidth="1"/>
    <col min="4870" max="4870" width="36.28515625" customWidth="1"/>
    <col min="4871" max="4916" width="11.42578125" customWidth="1"/>
    <col min="5121" max="5121" width="6.28515625" customWidth="1"/>
    <col min="5122" max="5122" width="8.7109375" customWidth="1"/>
    <col min="5123" max="5123" width="3.85546875" customWidth="1"/>
    <col min="5124" max="5124" width="45.140625" customWidth="1"/>
    <col min="5125" max="5125" width="29" customWidth="1"/>
    <col min="5126" max="5126" width="36.28515625" customWidth="1"/>
    <col min="5127" max="5172" width="11.42578125" customWidth="1"/>
    <col min="5377" max="5377" width="6.28515625" customWidth="1"/>
    <col min="5378" max="5378" width="8.7109375" customWidth="1"/>
    <col min="5379" max="5379" width="3.85546875" customWidth="1"/>
    <col min="5380" max="5380" width="45.140625" customWidth="1"/>
    <col min="5381" max="5381" width="29" customWidth="1"/>
    <col min="5382" max="5382" width="36.28515625" customWidth="1"/>
    <col min="5383" max="5428" width="11.42578125" customWidth="1"/>
    <col min="5633" max="5633" width="6.28515625" customWidth="1"/>
    <col min="5634" max="5634" width="8.7109375" customWidth="1"/>
    <col min="5635" max="5635" width="3.85546875" customWidth="1"/>
    <col min="5636" max="5636" width="45.140625" customWidth="1"/>
    <col min="5637" max="5637" width="29" customWidth="1"/>
    <col min="5638" max="5638" width="36.28515625" customWidth="1"/>
    <col min="5639" max="5684" width="11.42578125" customWidth="1"/>
    <col min="5889" max="5889" width="6.28515625" customWidth="1"/>
    <col min="5890" max="5890" width="8.7109375" customWidth="1"/>
    <col min="5891" max="5891" width="3.85546875" customWidth="1"/>
    <col min="5892" max="5892" width="45.140625" customWidth="1"/>
    <col min="5893" max="5893" width="29" customWidth="1"/>
    <col min="5894" max="5894" width="36.28515625" customWidth="1"/>
    <col min="5895" max="5940" width="11.42578125" customWidth="1"/>
    <col min="6145" max="6145" width="6.28515625" customWidth="1"/>
    <col min="6146" max="6146" width="8.7109375" customWidth="1"/>
    <col min="6147" max="6147" width="3.85546875" customWidth="1"/>
    <col min="6148" max="6148" width="45.140625" customWidth="1"/>
    <col min="6149" max="6149" width="29" customWidth="1"/>
    <col min="6150" max="6150" width="36.28515625" customWidth="1"/>
    <col min="6151" max="6196" width="11.42578125" customWidth="1"/>
    <col min="6401" max="6401" width="6.28515625" customWidth="1"/>
    <col min="6402" max="6402" width="8.7109375" customWidth="1"/>
    <col min="6403" max="6403" width="3.85546875" customWidth="1"/>
    <col min="6404" max="6404" width="45.140625" customWidth="1"/>
    <col min="6405" max="6405" width="29" customWidth="1"/>
    <col min="6406" max="6406" width="36.28515625" customWidth="1"/>
    <col min="6407" max="6452" width="11.42578125" customWidth="1"/>
    <col min="6657" max="6657" width="6.28515625" customWidth="1"/>
    <col min="6658" max="6658" width="8.7109375" customWidth="1"/>
    <col min="6659" max="6659" width="3.85546875" customWidth="1"/>
    <col min="6660" max="6660" width="45.140625" customWidth="1"/>
    <col min="6661" max="6661" width="29" customWidth="1"/>
    <col min="6662" max="6662" width="36.28515625" customWidth="1"/>
    <col min="6663" max="6708" width="11.42578125" customWidth="1"/>
    <col min="6913" max="6913" width="6.28515625" customWidth="1"/>
    <col min="6914" max="6914" width="8.7109375" customWidth="1"/>
    <col min="6915" max="6915" width="3.85546875" customWidth="1"/>
    <col min="6916" max="6916" width="45.140625" customWidth="1"/>
    <col min="6917" max="6917" width="29" customWidth="1"/>
    <col min="6918" max="6918" width="36.28515625" customWidth="1"/>
    <col min="6919" max="6964" width="11.42578125" customWidth="1"/>
    <col min="7169" max="7169" width="6.28515625" customWidth="1"/>
    <col min="7170" max="7170" width="8.7109375" customWidth="1"/>
    <col min="7171" max="7171" width="3.85546875" customWidth="1"/>
    <col min="7172" max="7172" width="45.140625" customWidth="1"/>
    <col min="7173" max="7173" width="29" customWidth="1"/>
    <col min="7174" max="7174" width="36.28515625" customWidth="1"/>
    <col min="7175" max="7220" width="11.42578125" customWidth="1"/>
    <col min="7425" max="7425" width="6.28515625" customWidth="1"/>
    <col min="7426" max="7426" width="8.7109375" customWidth="1"/>
    <col min="7427" max="7427" width="3.85546875" customWidth="1"/>
    <col min="7428" max="7428" width="45.140625" customWidth="1"/>
    <col min="7429" max="7429" width="29" customWidth="1"/>
    <col min="7430" max="7430" width="36.28515625" customWidth="1"/>
    <col min="7431" max="7476" width="11.42578125" customWidth="1"/>
    <col min="7681" max="7681" width="6.28515625" customWidth="1"/>
    <col min="7682" max="7682" width="8.7109375" customWidth="1"/>
    <col min="7683" max="7683" width="3.85546875" customWidth="1"/>
    <col min="7684" max="7684" width="45.140625" customWidth="1"/>
    <col min="7685" max="7685" width="29" customWidth="1"/>
    <col min="7686" max="7686" width="36.28515625" customWidth="1"/>
    <col min="7687" max="7732" width="11.42578125" customWidth="1"/>
    <col min="7937" max="7937" width="6.28515625" customWidth="1"/>
    <col min="7938" max="7938" width="8.7109375" customWidth="1"/>
    <col min="7939" max="7939" width="3.85546875" customWidth="1"/>
    <col min="7940" max="7940" width="45.140625" customWidth="1"/>
    <col min="7941" max="7941" width="29" customWidth="1"/>
    <col min="7942" max="7942" width="36.28515625" customWidth="1"/>
    <col min="7943" max="7988" width="11.42578125" customWidth="1"/>
    <col min="8193" max="8193" width="6.28515625" customWidth="1"/>
    <col min="8194" max="8194" width="8.7109375" customWidth="1"/>
    <col min="8195" max="8195" width="3.85546875" customWidth="1"/>
    <col min="8196" max="8196" width="45.140625" customWidth="1"/>
    <col min="8197" max="8197" width="29" customWidth="1"/>
    <col min="8198" max="8198" width="36.28515625" customWidth="1"/>
    <col min="8199" max="8244" width="11.42578125" customWidth="1"/>
    <col min="8449" max="8449" width="6.28515625" customWidth="1"/>
    <col min="8450" max="8450" width="8.7109375" customWidth="1"/>
    <col min="8451" max="8451" width="3.85546875" customWidth="1"/>
    <col min="8452" max="8452" width="45.140625" customWidth="1"/>
    <col min="8453" max="8453" width="29" customWidth="1"/>
    <col min="8454" max="8454" width="36.28515625" customWidth="1"/>
    <col min="8455" max="8500" width="11.42578125" customWidth="1"/>
    <col min="8705" max="8705" width="6.28515625" customWidth="1"/>
    <col min="8706" max="8706" width="8.7109375" customWidth="1"/>
    <col min="8707" max="8707" width="3.85546875" customWidth="1"/>
    <col min="8708" max="8708" width="45.140625" customWidth="1"/>
    <col min="8709" max="8709" width="29" customWidth="1"/>
    <col min="8710" max="8710" width="36.28515625" customWidth="1"/>
    <col min="8711" max="8756" width="11.42578125" customWidth="1"/>
    <col min="8961" max="8961" width="6.28515625" customWidth="1"/>
    <col min="8962" max="8962" width="8.7109375" customWidth="1"/>
    <col min="8963" max="8963" width="3.85546875" customWidth="1"/>
    <col min="8964" max="8964" width="45.140625" customWidth="1"/>
    <col min="8965" max="8965" width="29" customWidth="1"/>
    <col min="8966" max="8966" width="36.28515625" customWidth="1"/>
    <col min="8967" max="9012" width="11.42578125" customWidth="1"/>
    <col min="9217" max="9217" width="6.28515625" customWidth="1"/>
    <col min="9218" max="9218" width="8.7109375" customWidth="1"/>
    <col min="9219" max="9219" width="3.85546875" customWidth="1"/>
    <col min="9220" max="9220" width="45.140625" customWidth="1"/>
    <col min="9221" max="9221" width="29" customWidth="1"/>
    <col min="9222" max="9222" width="36.28515625" customWidth="1"/>
    <col min="9223" max="9268" width="11.42578125" customWidth="1"/>
    <col min="9473" max="9473" width="6.28515625" customWidth="1"/>
    <col min="9474" max="9474" width="8.7109375" customWidth="1"/>
    <col min="9475" max="9475" width="3.85546875" customWidth="1"/>
    <col min="9476" max="9476" width="45.140625" customWidth="1"/>
    <col min="9477" max="9477" width="29" customWidth="1"/>
    <col min="9478" max="9478" width="36.28515625" customWidth="1"/>
    <col min="9479" max="9524" width="11.42578125" customWidth="1"/>
    <col min="9729" max="9729" width="6.28515625" customWidth="1"/>
    <col min="9730" max="9730" width="8.7109375" customWidth="1"/>
    <col min="9731" max="9731" width="3.85546875" customWidth="1"/>
    <col min="9732" max="9732" width="45.140625" customWidth="1"/>
    <col min="9733" max="9733" width="29" customWidth="1"/>
    <col min="9734" max="9734" width="36.28515625" customWidth="1"/>
    <col min="9735" max="9780" width="11.42578125" customWidth="1"/>
    <col min="9985" max="9985" width="6.28515625" customWidth="1"/>
    <col min="9986" max="9986" width="8.7109375" customWidth="1"/>
    <col min="9987" max="9987" width="3.85546875" customWidth="1"/>
    <col min="9988" max="9988" width="45.140625" customWidth="1"/>
    <col min="9989" max="9989" width="29" customWidth="1"/>
    <col min="9990" max="9990" width="36.28515625" customWidth="1"/>
    <col min="9991" max="10036" width="11.42578125" customWidth="1"/>
    <col min="10241" max="10241" width="6.28515625" customWidth="1"/>
    <col min="10242" max="10242" width="8.7109375" customWidth="1"/>
    <col min="10243" max="10243" width="3.85546875" customWidth="1"/>
    <col min="10244" max="10244" width="45.140625" customWidth="1"/>
    <col min="10245" max="10245" width="29" customWidth="1"/>
    <col min="10246" max="10246" width="36.28515625" customWidth="1"/>
    <col min="10247" max="10292" width="11.42578125" customWidth="1"/>
    <col min="10497" max="10497" width="6.28515625" customWidth="1"/>
    <col min="10498" max="10498" width="8.7109375" customWidth="1"/>
    <col min="10499" max="10499" width="3.85546875" customWidth="1"/>
    <col min="10500" max="10500" width="45.140625" customWidth="1"/>
    <col min="10501" max="10501" width="29" customWidth="1"/>
    <col min="10502" max="10502" width="36.28515625" customWidth="1"/>
    <col min="10503" max="10548" width="11.42578125" customWidth="1"/>
    <col min="10753" max="10753" width="6.28515625" customWidth="1"/>
    <col min="10754" max="10754" width="8.7109375" customWidth="1"/>
    <col min="10755" max="10755" width="3.85546875" customWidth="1"/>
    <col min="10756" max="10756" width="45.140625" customWidth="1"/>
    <col min="10757" max="10757" width="29" customWidth="1"/>
    <col min="10758" max="10758" width="36.28515625" customWidth="1"/>
    <col min="10759" max="10804" width="11.42578125" customWidth="1"/>
    <col min="11009" max="11009" width="6.28515625" customWidth="1"/>
    <col min="11010" max="11010" width="8.7109375" customWidth="1"/>
    <col min="11011" max="11011" width="3.85546875" customWidth="1"/>
    <col min="11012" max="11012" width="45.140625" customWidth="1"/>
    <col min="11013" max="11013" width="29" customWidth="1"/>
    <col min="11014" max="11014" width="36.28515625" customWidth="1"/>
    <col min="11015" max="11060" width="11.42578125" customWidth="1"/>
    <col min="11265" max="11265" width="6.28515625" customWidth="1"/>
    <col min="11266" max="11266" width="8.7109375" customWidth="1"/>
    <col min="11267" max="11267" width="3.85546875" customWidth="1"/>
    <col min="11268" max="11268" width="45.140625" customWidth="1"/>
    <col min="11269" max="11269" width="29" customWidth="1"/>
    <col min="11270" max="11270" width="36.28515625" customWidth="1"/>
    <col min="11271" max="11316" width="11.42578125" customWidth="1"/>
    <col min="11521" max="11521" width="6.28515625" customWidth="1"/>
    <col min="11522" max="11522" width="8.7109375" customWidth="1"/>
    <col min="11523" max="11523" width="3.85546875" customWidth="1"/>
    <col min="11524" max="11524" width="45.140625" customWidth="1"/>
    <col min="11525" max="11525" width="29" customWidth="1"/>
    <col min="11526" max="11526" width="36.28515625" customWidth="1"/>
    <col min="11527" max="11572" width="11.42578125" customWidth="1"/>
    <col min="11777" max="11777" width="6.28515625" customWidth="1"/>
    <col min="11778" max="11778" width="8.7109375" customWidth="1"/>
    <col min="11779" max="11779" width="3.85546875" customWidth="1"/>
    <col min="11780" max="11780" width="45.140625" customWidth="1"/>
    <col min="11781" max="11781" width="29" customWidth="1"/>
    <col min="11782" max="11782" width="36.28515625" customWidth="1"/>
    <col min="11783" max="11828" width="11.42578125" customWidth="1"/>
    <col min="12033" max="12033" width="6.28515625" customWidth="1"/>
    <col min="12034" max="12034" width="8.7109375" customWidth="1"/>
    <col min="12035" max="12035" width="3.85546875" customWidth="1"/>
    <col min="12036" max="12036" width="45.140625" customWidth="1"/>
    <col min="12037" max="12037" width="29" customWidth="1"/>
    <col min="12038" max="12038" width="36.28515625" customWidth="1"/>
    <col min="12039" max="12084" width="11.42578125" customWidth="1"/>
    <col min="12289" max="12289" width="6.28515625" customWidth="1"/>
    <col min="12290" max="12290" width="8.7109375" customWidth="1"/>
    <col min="12291" max="12291" width="3.85546875" customWidth="1"/>
    <col min="12292" max="12292" width="45.140625" customWidth="1"/>
    <col min="12293" max="12293" width="29" customWidth="1"/>
    <col min="12294" max="12294" width="36.28515625" customWidth="1"/>
    <col min="12295" max="12340" width="11.42578125" customWidth="1"/>
    <col min="12545" max="12545" width="6.28515625" customWidth="1"/>
    <col min="12546" max="12546" width="8.7109375" customWidth="1"/>
    <col min="12547" max="12547" width="3.85546875" customWidth="1"/>
    <col min="12548" max="12548" width="45.140625" customWidth="1"/>
    <col min="12549" max="12549" width="29" customWidth="1"/>
    <col min="12550" max="12550" width="36.28515625" customWidth="1"/>
    <col min="12551" max="12596" width="11.42578125" customWidth="1"/>
    <col min="12801" max="12801" width="6.28515625" customWidth="1"/>
    <col min="12802" max="12802" width="8.7109375" customWidth="1"/>
    <col min="12803" max="12803" width="3.85546875" customWidth="1"/>
    <col min="12804" max="12804" width="45.140625" customWidth="1"/>
    <col min="12805" max="12805" width="29" customWidth="1"/>
    <col min="12806" max="12806" width="36.28515625" customWidth="1"/>
    <col min="12807" max="12852" width="11.42578125" customWidth="1"/>
    <col min="13057" max="13057" width="6.28515625" customWidth="1"/>
    <col min="13058" max="13058" width="8.7109375" customWidth="1"/>
    <col min="13059" max="13059" width="3.85546875" customWidth="1"/>
    <col min="13060" max="13060" width="45.140625" customWidth="1"/>
    <col min="13061" max="13061" width="29" customWidth="1"/>
    <col min="13062" max="13062" width="36.28515625" customWidth="1"/>
    <col min="13063" max="13108" width="11.42578125" customWidth="1"/>
    <col min="13313" max="13313" width="6.28515625" customWidth="1"/>
    <col min="13314" max="13314" width="8.7109375" customWidth="1"/>
    <col min="13315" max="13315" width="3.85546875" customWidth="1"/>
    <col min="13316" max="13316" width="45.140625" customWidth="1"/>
    <col min="13317" max="13317" width="29" customWidth="1"/>
    <col min="13318" max="13318" width="36.28515625" customWidth="1"/>
    <col min="13319" max="13364" width="11.42578125" customWidth="1"/>
    <col min="13569" max="13569" width="6.28515625" customWidth="1"/>
    <col min="13570" max="13570" width="8.7109375" customWidth="1"/>
    <col min="13571" max="13571" width="3.85546875" customWidth="1"/>
    <col min="13572" max="13572" width="45.140625" customWidth="1"/>
    <col min="13573" max="13573" width="29" customWidth="1"/>
    <col min="13574" max="13574" width="36.28515625" customWidth="1"/>
    <col min="13575" max="13620" width="11.42578125" customWidth="1"/>
    <col min="13825" max="13825" width="6.28515625" customWidth="1"/>
    <col min="13826" max="13826" width="8.7109375" customWidth="1"/>
    <col min="13827" max="13827" width="3.85546875" customWidth="1"/>
    <col min="13828" max="13828" width="45.140625" customWidth="1"/>
    <col min="13829" max="13829" width="29" customWidth="1"/>
    <col min="13830" max="13830" width="36.28515625" customWidth="1"/>
    <col min="13831" max="13876" width="11.42578125" customWidth="1"/>
    <col min="14081" max="14081" width="6.28515625" customWidth="1"/>
    <col min="14082" max="14082" width="8.7109375" customWidth="1"/>
    <col min="14083" max="14083" width="3.85546875" customWidth="1"/>
    <col min="14084" max="14084" width="45.140625" customWidth="1"/>
    <col min="14085" max="14085" width="29" customWidth="1"/>
    <col min="14086" max="14086" width="36.28515625" customWidth="1"/>
    <col min="14087" max="14132" width="11.42578125" customWidth="1"/>
    <col min="14337" max="14337" width="6.28515625" customWidth="1"/>
    <col min="14338" max="14338" width="8.7109375" customWidth="1"/>
    <col min="14339" max="14339" width="3.85546875" customWidth="1"/>
    <col min="14340" max="14340" width="45.140625" customWidth="1"/>
    <col min="14341" max="14341" width="29" customWidth="1"/>
    <col min="14342" max="14342" width="36.28515625" customWidth="1"/>
    <col min="14343" max="14388" width="11.42578125" customWidth="1"/>
    <col min="14593" max="14593" width="6.28515625" customWidth="1"/>
    <col min="14594" max="14594" width="8.7109375" customWidth="1"/>
    <col min="14595" max="14595" width="3.85546875" customWidth="1"/>
    <col min="14596" max="14596" width="45.140625" customWidth="1"/>
    <col min="14597" max="14597" width="29" customWidth="1"/>
    <col min="14598" max="14598" width="36.28515625" customWidth="1"/>
    <col min="14599" max="14644" width="11.42578125" customWidth="1"/>
    <col min="14849" max="14849" width="6.28515625" customWidth="1"/>
    <col min="14850" max="14850" width="8.7109375" customWidth="1"/>
    <col min="14851" max="14851" width="3.85546875" customWidth="1"/>
    <col min="14852" max="14852" width="45.140625" customWidth="1"/>
    <col min="14853" max="14853" width="29" customWidth="1"/>
    <col min="14854" max="14854" width="36.28515625" customWidth="1"/>
    <col min="14855" max="14900" width="11.42578125" customWidth="1"/>
    <col min="15105" max="15105" width="6.28515625" customWidth="1"/>
    <col min="15106" max="15106" width="8.7109375" customWidth="1"/>
    <col min="15107" max="15107" width="3.85546875" customWidth="1"/>
    <col min="15108" max="15108" width="45.140625" customWidth="1"/>
    <col min="15109" max="15109" width="29" customWidth="1"/>
    <col min="15110" max="15110" width="36.28515625" customWidth="1"/>
    <col min="15111" max="15156" width="11.42578125" customWidth="1"/>
    <col min="15361" max="15361" width="6.28515625" customWidth="1"/>
    <col min="15362" max="15362" width="8.7109375" customWidth="1"/>
    <col min="15363" max="15363" width="3.85546875" customWidth="1"/>
    <col min="15364" max="15364" width="45.140625" customWidth="1"/>
    <col min="15365" max="15365" width="29" customWidth="1"/>
    <col min="15366" max="15366" width="36.28515625" customWidth="1"/>
    <col min="15367" max="15412" width="11.42578125" customWidth="1"/>
    <col min="15617" max="15617" width="6.28515625" customWidth="1"/>
    <col min="15618" max="15618" width="8.7109375" customWidth="1"/>
    <col min="15619" max="15619" width="3.85546875" customWidth="1"/>
    <col min="15620" max="15620" width="45.140625" customWidth="1"/>
    <col min="15621" max="15621" width="29" customWidth="1"/>
    <col min="15622" max="15622" width="36.28515625" customWidth="1"/>
    <col min="15623" max="15668" width="11.42578125" customWidth="1"/>
    <col min="15873" max="15873" width="6.28515625" customWidth="1"/>
    <col min="15874" max="15874" width="8.7109375" customWidth="1"/>
    <col min="15875" max="15875" width="3.85546875" customWidth="1"/>
    <col min="15876" max="15876" width="45.140625" customWidth="1"/>
    <col min="15877" max="15877" width="29" customWidth="1"/>
    <col min="15878" max="15878" width="36.28515625" customWidth="1"/>
    <col min="15879" max="15924" width="11.42578125" customWidth="1"/>
    <col min="16129" max="16129" width="6.28515625" customWidth="1"/>
    <col min="16130" max="16130" width="8.7109375" customWidth="1"/>
    <col min="16131" max="16131" width="3.85546875" customWidth="1"/>
    <col min="16132" max="16132" width="45.140625" customWidth="1"/>
    <col min="16133" max="16133" width="29" customWidth="1"/>
    <col min="16134" max="16134" width="36.28515625" customWidth="1"/>
    <col min="16135" max="16180" width="11.42578125" customWidth="1"/>
  </cols>
  <sheetData>
    <row r="1" spans="1:51" ht="24" customHeight="1" thickBot="1">
      <c r="A1" s="520" t="s">
        <v>26</v>
      </c>
      <c r="B1" s="521"/>
      <c r="C1" s="521"/>
      <c r="D1" s="521"/>
      <c r="E1" s="52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51" ht="13.5" customHeight="1" thickBot="1">
      <c r="A2" s="420" t="s">
        <v>27</v>
      </c>
      <c r="B2" s="421"/>
      <c r="C2" s="422"/>
      <c r="D2" s="423"/>
      <c r="E2" s="424"/>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row>
    <row r="3" spans="1:51" ht="15.75" customHeight="1" thickTop="1">
      <c r="A3" s="523" t="s">
        <v>28</v>
      </c>
      <c r="B3" s="523"/>
      <c r="C3" s="523"/>
      <c r="D3" s="523"/>
      <c r="E3" s="523"/>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1" ht="6" customHeight="1">
      <c r="A4" s="608"/>
      <c r="B4" s="608"/>
      <c r="C4" s="608"/>
      <c r="D4" s="608"/>
      <c r="E4" s="608"/>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row>
    <row r="5" spans="1:51" ht="13.5" customHeight="1">
      <c r="A5" s="524" t="s">
        <v>29</v>
      </c>
      <c r="B5" s="524"/>
      <c r="C5" s="524"/>
      <c r="D5" s="524"/>
      <c r="E5" s="524"/>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row>
    <row r="6" spans="1:51" ht="16.149999999999999" customHeight="1">
      <c r="A6" s="525"/>
      <c r="B6" s="525"/>
      <c r="C6" s="525"/>
      <c r="D6" s="525"/>
      <c r="E6" s="525"/>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row>
    <row r="7" spans="1:51" ht="12.75" customHeight="1">
      <c r="A7" s="4" t="s">
        <v>30</v>
      </c>
      <c r="B7" s="425"/>
      <c r="C7" s="426"/>
      <c r="D7" s="42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row>
    <row r="8" spans="1:51" ht="12.75" customHeight="1">
      <c r="A8" s="526" t="s">
        <v>31</v>
      </c>
      <c r="B8" s="526"/>
      <c r="C8" s="526"/>
      <c r="D8" s="526"/>
      <c r="E8" s="526"/>
      <c r="F8" s="280"/>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row>
    <row r="9" spans="1:51" ht="7.5" customHeight="1">
      <c r="A9" s="428"/>
      <c r="B9" s="429"/>
      <c r="C9" s="428"/>
      <c r="D9" s="428"/>
      <c r="E9" s="428"/>
    </row>
    <row r="10" spans="1:51" ht="12.75" customHeight="1">
      <c r="A10" s="2" t="s">
        <v>32</v>
      </c>
      <c r="B10" s="15"/>
    </row>
    <row r="11" spans="1:51" ht="12.75" customHeight="1">
      <c r="A11" s="2" t="s">
        <v>33</v>
      </c>
      <c r="B11" s="2"/>
    </row>
    <row r="12" spans="1:51" ht="21" thickBot="1">
      <c r="A12" s="16" t="s">
        <v>34</v>
      </c>
      <c r="B12" s="9" t="s">
        <v>35</v>
      </c>
      <c r="C12" s="16" t="s">
        <v>36</v>
      </c>
      <c r="D12" s="9" t="s">
        <v>37</v>
      </c>
      <c r="E12" s="10" t="s">
        <v>38</v>
      </c>
      <c r="F12" s="430"/>
    </row>
    <row r="13" spans="1:51" ht="24">
      <c r="A13" s="431"/>
      <c r="B13" s="432" t="s">
        <v>39</v>
      </c>
      <c r="C13" s="433" t="s">
        <v>40</v>
      </c>
      <c r="D13" s="434" t="s">
        <v>41</v>
      </c>
      <c r="E13" s="435" t="s">
        <v>42</v>
      </c>
      <c r="F13" s="436"/>
    </row>
    <row r="14" spans="1:51" ht="24">
      <c r="A14" s="437"/>
      <c r="B14" s="438" t="s">
        <v>43</v>
      </c>
      <c r="C14" s="147" t="s">
        <v>44</v>
      </c>
      <c r="D14" s="157" t="s">
        <v>45</v>
      </c>
      <c r="E14" s="439" t="s">
        <v>46</v>
      </c>
      <c r="F14" s="440"/>
    </row>
    <row r="15" spans="1:51">
      <c r="A15" s="437"/>
      <c r="B15" s="438" t="s">
        <v>47</v>
      </c>
      <c r="C15" s="441" t="s">
        <v>48</v>
      </c>
      <c r="D15" s="442" t="s">
        <v>49</v>
      </c>
      <c r="E15" s="443" t="s">
        <v>50</v>
      </c>
      <c r="F15" s="444"/>
    </row>
    <row r="16" spans="1:51">
      <c r="A16" s="437"/>
      <c r="B16" s="438" t="s">
        <v>51</v>
      </c>
      <c r="C16" s="441" t="s">
        <v>52</v>
      </c>
      <c r="D16" s="445" t="s">
        <v>53</v>
      </c>
      <c r="E16" s="443" t="s">
        <v>54</v>
      </c>
      <c r="F16" s="3"/>
    </row>
    <row r="17" spans="1:6" ht="25.5">
      <c r="A17" s="437"/>
      <c r="B17" s="438" t="s">
        <v>55</v>
      </c>
      <c r="C17" s="441" t="s">
        <v>56</v>
      </c>
      <c r="D17" s="446" t="s">
        <v>57</v>
      </c>
      <c r="E17" s="447" t="s">
        <v>58</v>
      </c>
      <c r="F17" s="448"/>
    </row>
    <row r="18" spans="1:6">
      <c r="A18" s="437"/>
      <c r="B18" s="438" t="s">
        <v>59</v>
      </c>
      <c r="C18" s="441" t="s">
        <v>60</v>
      </c>
      <c r="D18" s="445" t="s">
        <v>61</v>
      </c>
      <c r="E18" s="447" t="s">
        <v>62</v>
      </c>
      <c r="F18" s="448"/>
    </row>
    <row r="19" spans="1:6">
      <c r="A19" s="437"/>
      <c r="B19" s="438" t="s">
        <v>63</v>
      </c>
      <c r="C19" s="441" t="s">
        <v>64</v>
      </c>
      <c r="D19" s="442" t="s">
        <v>65</v>
      </c>
      <c r="E19" s="449" t="s">
        <v>66</v>
      </c>
      <c r="F19" s="141"/>
    </row>
    <row r="20" spans="1:6" ht="25.5">
      <c r="A20" s="437"/>
      <c r="B20" s="438" t="s">
        <v>67</v>
      </c>
      <c r="C20" s="441" t="s">
        <v>68</v>
      </c>
      <c r="D20" s="445" t="s">
        <v>69</v>
      </c>
      <c r="E20" s="450" t="s">
        <v>70</v>
      </c>
      <c r="F20" s="122"/>
    </row>
    <row r="21" spans="1:6" ht="25.5">
      <c r="A21" s="437"/>
      <c r="B21" s="438" t="s">
        <v>71</v>
      </c>
      <c r="C21" s="441" t="s">
        <v>72</v>
      </c>
      <c r="D21" s="445" t="s">
        <v>69</v>
      </c>
      <c r="E21" s="451" t="s">
        <v>73</v>
      </c>
      <c r="F21" s="122"/>
    </row>
    <row r="22" spans="1:6" ht="22.35" customHeight="1">
      <c r="A22" s="437"/>
      <c r="B22" s="438" t="s">
        <v>74</v>
      </c>
      <c r="C22" s="441" t="s">
        <v>75</v>
      </c>
      <c r="D22" s="442" t="s">
        <v>76</v>
      </c>
      <c r="E22" s="452" t="s">
        <v>77</v>
      </c>
      <c r="F22" s="123"/>
    </row>
    <row r="23" spans="1:6" ht="24">
      <c r="A23" s="437"/>
      <c r="B23" s="438" t="s">
        <v>78</v>
      </c>
      <c r="C23" s="441" t="s">
        <v>79</v>
      </c>
      <c r="D23" s="442" t="s">
        <v>80</v>
      </c>
      <c r="E23" s="450" t="s">
        <v>81</v>
      </c>
      <c r="F23" s="280"/>
    </row>
    <row r="24" spans="1:6" ht="24.75" thickBot="1">
      <c r="A24" s="453"/>
      <c r="B24" s="454" t="s">
        <v>82</v>
      </c>
      <c r="C24" s="454" t="s">
        <v>72</v>
      </c>
      <c r="D24" s="455" t="s">
        <v>80</v>
      </c>
      <c r="E24" s="456" t="s">
        <v>83</v>
      </c>
      <c r="F24" s="280"/>
    </row>
    <row r="25" spans="1:6" ht="7.5" customHeight="1">
      <c r="A25" s="428"/>
      <c r="B25" s="429"/>
      <c r="C25" s="428"/>
      <c r="D25" s="428"/>
      <c r="E25" s="428"/>
    </row>
    <row r="26" spans="1:6" ht="12.75" customHeight="1">
      <c r="A26" s="15" t="s">
        <v>84</v>
      </c>
      <c r="B26" s="15"/>
    </row>
    <row r="27" spans="1:6" ht="14.25" customHeight="1" thickBot="1">
      <c r="A27" s="16" t="s">
        <v>34</v>
      </c>
      <c r="B27" s="9" t="s">
        <v>35</v>
      </c>
      <c r="C27" s="16" t="s">
        <v>36</v>
      </c>
      <c r="D27" s="9" t="s">
        <v>37</v>
      </c>
      <c r="E27" s="10" t="s">
        <v>38</v>
      </c>
    </row>
    <row r="28" spans="1:6" ht="24">
      <c r="A28" s="431"/>
      <c r="B28" s="432" t="s">
        <v>85</v>
      </c>
      <c r="C28" s="433" t="s">
        <v>40</v>
      </c>
      <c r="D28" s="457" t="s">
        <v>86</v>
      </c>
      <c r="E28" s="458" t="s">
        <v>87</v>
      </c>
      <c r="F28" s="459"/>
    </row>
    <row r="29" spans="1:6" ht="39.75" customHeight="1">
      <c r="A29" s="437"/>
      <c r="B29" s="438" t="s">
        <v>88</v>
      </c>
      <c r="C29" s="441" t="s">
        <v>44</v>
      </c>
      <c r="D29" s="442" t="s">
        <v>89</v>
      </c>
      <c r="E29" s="460" t="s">
        <v>90</v>
      </c>
      <c r="F29" s="459"/>
    </row>
    <row r="30" spans="1:6" ht="36.75" customHeight="1">
      <c r="A30" s="437"/>
      <c r="B30" s="438" t="s">
        <v>91</v>
      </c>
      <c r="C30" s="441" t="s">
        <v>48</v>
      </c>
      <c r="D30" s="442" t="s">
        <v>92</v>
      </c>
      <c r="E30" s="460" t="s">
        <v>93</v>
      </c>
      <c r="F30" s="459"/>
    </row>
    <row r="31" spans="1:6" ht="24.75" customHeight="1">
      <c r="A31" s="437"/>
      <c r="B31" s="438" t="s">
        <v>94</v>
      </c>
      <c r="C31" s="441" t="s">
        <v>52</v>
      </c>
      <c r="D31" s="442" t="s">
        <v>95</v>
      </c>
      <c r="E31" s="452" t="s">
        <v>96</v>
      </c>
      <c r="F31" s="123"/>
    </row>
    <row r="32" spans="1:6" ht="26.25" customHeight="1">
      <c r="A32" s="437"/>
      <c r="B32" s="438" t="s">
        <v>97</v>
      </c>
      <c r="C32" s="441" t="s">
        <v>56</v>
      </c>
      <c r="D32" s="442" t="s">
        <v>98</v>
      </c>
      <c r="E32" s="452" t="s">
        <v>99</v>
      </c>
      <c r="F32" s="123"/>
    </row>
    <row r="33" spans="1:6" ht="22.7" customHeight="1">
      <c r="A33" s="437"/>
      <c r="B33" s="438" t="s">
        <v>100</v>
      </c>
      <c r="C33" s="441" t="s">
        <v>60</v>
      </c>
      <c r="D33" s="442" t="s">
        <v>101</v>
      </c>
      <c r="E33" s="452" t="s">
        <v>102</v>
      </c>
      <c r="F33" s="123"/>
    </row>
    <row r="34" spans="1:6">
      <c r="A34" s="461"/>
      <c r="B34" s="438" t="s">
        <v>103</v>
      </c>
      <c r="C34" s="147" t="s">
        <v>64</v>
      </c>
      <c r="D34" s="158" t="s">
        <v>104</v>
      </c>
      <c r="E34" s="261" t="s">
        <v>105</v>
      </c>
      <c r="F34" s="281"/>
    </row>
    <row r="35" spans="1:6" ht="13.5" thickBot="1">
      <c r="A35" s="462"/>
      <c r="B35" s="454" t="s">
        <v>106</v>
      </c>
      <c r="C35" s="454" t="s">
        <v>72</v>
      </c>
      <c r="D35" s="264" t="s">
        <v>104</v>
      </c>
      <c r="E35" s="463" t="s">
        <v>107</v>
      </c>
      <c r="F35" s="281"/>
    </row>
    <row r="36" spans="1:6" ht="7.5" customHeight="1">
      <c r="A36" s="428"/>
      <c r="B36" s="429"/>
      <c r="C36" s="428"/>
      <c r="D36" s="428"/>
      <c r="E36" s="428"/>
    </row>
    <row r="37" spans="1:6" ht="12.75" customHeight="1">
      <c r="A37" s="15" t="s">
        <v>108</v>
      </c>
      <c r="B37" s="15"/>
      <c r="F37" s="2"/>
    </row>
    <row r="38" spans="1:6" ht="14.25" customHeight="1" thickBot="1">
      <c r="A38" s="16" t="s">
        <v>34</v>
      </c>
      <c r="B38" s="9" t="s">
        <v>35</v>
      </c>
      <c r="C38" s="16" t="s">
        <v>36</v>
      </c>
      <c r="D38" s="9" t="s">
        <v>37</v>
      </c>
      <c r="E38" s="10" t="s">
        <v>38</v>
      </c>
      <c r="F38"/>
    </row>
    <row r="39" spans="1:6" ht="24">
      <c r="A39" s="431"/>
      <c r="B39" s="432" t="s">
        <v>109</v>
      </c>
      <c r="C39" s="433" t="s">
        <v>40</v>
      </c>
      <c r="D39" s="457" t="s">
        <v>110</v>
      </c>
      <c r="E39" s="464" t="s">
        <v>111</v>
      </c>
      <c r="F39" s="2"/>
    </row>
    <row r="40" spans="1:6" ht="24">
      <c r="A40" s="437"/>
      <c r="B40" s="438" t="s">
        <v>112</v>
      </c>
      <c r="C40" s="441" t="s">
        <v>44</v>
      </c>
      <c r="D40" s="442" t="s">
        <v>113</v>
      </c>
      <c r="E40" s="465" t="s">
        <v>114</v>
      </c>
      <c r="F40" s="2"/>
    </row>
    <row r="41" spans="1:6" ht="24">
      <c r="A41" s="437"/>
      <c r="B41" s="438" t="s">
        <v>115</v>
      </c>
      <c r="C41" s="441" t="s">
        <v>48</v>
      </c>
      <c r="D41" s="442" t="s">
        <v>116</v>
      </c>
      <c r="E41" s="465" t="s">
        <v>117</v>
      </c>
      <c r="F41"/>
    </row>
    <row r="42" spans="1:6">
      <c r="A42" s="437"/>
      <c r="B42" s="438" t="s">
        <v>118</v>
      </c>
      <c r="C42" s="441" t="s">
        <v>56</v>
      </c>
      <c r="D42" s="442" t="s">
        <v>119</v>
      </c>
      <c r="E42" s="465" t="s">
        <v>120</v>
      </c>
      <c r="F42"/>
    </row>
    <row r="43" spans="1:6" ht="24.75" thickBot="1">
      <c r="A43" s="466"/>
      <c r="B43" s="454" t="s">
        <v>121</v>
      </c>
      <c r="C43" s="467" t="s">
        <v>60</v>
      </c>
      <c r="D43" s="455" t="s">
        <v>122</v>
      </c>
      <c r="E43" s="468" t="s">
        <v>123</v>
      </c>
      <c r="F43" s="6"/>
    </row>
    <row r="44" spans="1:6" ht="8.25" customHeight="1">
      <c r="A44" s="428"/>
      <c r="B44" s="429"/>
      <c r="C44" s="428"/>
      <c r="D44" s="428"/>
      <c r="E44" s="428"/>
      <c r="F44" s="280"/>
    </row>
    <row r="45" spans="1:6" ht="12.75" customHeight="1">
      <c r="A45" s="15" t="s">
        <v>124</v>
      </c>
      <c r="B45" s="15"/>
    </row>
    <row r="46" spans="1:6" ht="14.25" customHeight="1" thickBot="1">
      <c r="A46" s="16" t="s">
        <v>34</v>
      </c>
      <c r="B46" s="9" t="s">
        <v>35</v>
      </c>
      <c r="C46" s="16" t="s">
        <v>36</v>
      </c>
      <c r="D46" s="9" t="s">
        <v>37</v>
      </c>
      <c r="E46" s="10" t="s">
        <v>38</v>
      </c>
      <c r="F46" s="2"/>
    </row>
    <row r="47" spans="1:6" ht="24">
      <c r="A47" s="431"/>
      <c r="B47" s="432" t="s">
        <v>125</v>
      </c>
      <c r="C47" s="433" t="s">
        <v>40</v>
      </c>
      <c r="D47" s="457" t="s">
        <v>126</v>
      </c>
      <c r="E47" s="469" t="s">
        <v>127</v>
      </c>
      <c r="F47"/>
    </row>
    <row r="48" spans="1:6" ht="24">
      <c r="A48" s="437"/>
      <c r="B48" s="438" t="s">
        <v>128</v>
      </c>
      <c r="C48" s="438" t="s">
        <v>72</v>
      </c>
      <c r="D48" s="442" t="s">
        <v>126</v>
      </c>
      <c r="E48" s="470" t="s">
        <v>129</v>
      </c>
      <c r="F48" s="2"/>
    </row>
    <row r="49" spans="1:51">
      <c r="A49" s="437"/>
      <c r="B49" s="438" t="s">
        <v>130</v>
      </c>
      <c r="C49" s="441" t="s">
        <v>44</v>
      </c>
      <c r="D49" s="442" t="s">
        <v>131</v>
      </c>
      <c r="E49" s="470" t="s">
        <v>132</v>
      </c>
      <c r="F49" s="2"/>
    </row>
    <row r="50" spans="1:51" ht="12.75" customHeight="1">
      <c r="A50" s="437"/>
      <c r="B50" s="438" t="s">
        <v>133</v>
      </c>
      <c r="C50" s="441" t="s">
        <v>48</v>
      </c>
      <c r="D50" s="442" t="s">
        <v>134</v>
      </c>
      <c r="E50" s="452" t="s">
        <v>135</v>
      </c>
      <c r="F50"/>
    </row>
    <row r="51" spans="1:51" ht="12.75" customHeight="1">
      <c r="A51" s="437"/>
      <c r="B51" s="438" t="s">
        <v>136</v>
      </c>
      <c r="C51" s="441" t="s">
        <v>52</v>
      </c>
      <c r="D51" s="442" t="s">
        <v>137</v>
      </c>
      <c r="E51" s="452" t="s">
        <v>138</v>
      </c>
      <c r="F51"/>
    </row>
    <row r="52" spans="1:51" ht="22.35" customHeight="1" thickBot="1">
      <c r="A52" s="466"/>
      <c r="B52" s="454" t="s">
        <v>139</v>
      </c>
      <c r="C52" s="467" t="s">
        <v>56</v>
      </c>
      <c r="D52" s="455" t="s">
        <v>140</v>
      </c>
      <c r="E52" s="471" t="s">
        <v>141</v>
      </c>
      <c r="F52" s="6"/>
    </row>
    <row r="53" spans="1:51" ht="7.5" customHeight="1">
      <c r="A53" s="428"/>
      <c r="B53" s="429"/>
      <c r="C53" s="428"/>
      <c r="D53" s="428"/>
      <c r="E53" s="428"/>
      <c r="F53" s="280"/>
    </row>
    <row r="54" spans="1:51" ht="12.75" customHeight="1">
      <c r="A54" s="15" t="s">
        <v>142</v>
      </c>
      <c r="B54" s="15"/>
    </row>
    <row r="55" spans="1:51" ht="14.25" customHeight="1" thickBot="1">
      <c r="A55" s="16" t="s">
        <v>34</v>
      </c>
      <c r="B55" s="9" t="s">
        <v>35</v>
      </c>
      <c r="C55" s="16" t="s">
        <v>36</v>
      </c>
      <c r="D55" s="9" t="s">
        <v>37</v>
      </c>
      <c r="E55" s="10" t="s">
        <v>38</v>
      </c>
      <c r="F55" s="2"/>
    </row>
    <row r="56" spans="1:51" ht="24">
      <c r="A56" s="431"/>
      <c r="B56" s="432" t="s">
        <v>143</v>
      </c>
      <c r="C56" s="433" t="s">
        <v>40</v>
      </c>
      <c r="D56" s="457" t="s">
        <v>144</v>
      </c>
      <c r="E56" s="464" t="s">
        <v>145</v>
      </c>
      <c r="F56"/>
    </row>
    <row r="57" spans="1:51" ht="12.75" customHeight="1">
      <c r="A57" s="437"/>
      <c r="B57" s="438" t="s">
        <v>146</v>
      </c>
      <c r="C57" s="441" t="s">
        <v>44</v>
      </c>
      <c r="D57" s="442" t="s">
        <v>147</v>
      </c>
      <c r="E57" s="452" t="s">
        <v>148</v>
      </c>
      <c r="F57" s="2"/>
    </row>
    <row r="58" spans="1:51" ht="22.35" customHeight="1">
      <c r="A58" s="437"/>
      <c r="B58" s="438" t="s">
        <v>149</v>
      </c>
      <c r="C58" s="441" t="s">
        <v>48</v>
      </c>
      <c r="D58" s="442" t="s">
        <v>150</v>
      </c>
      <c r="E58" s="452" t="s">
        <v>151</v>
      </c>
      <c r="F58" s="2"/>
    </row>
    <row r="59" spans="1:51" ht="22.35" customHeight="1">
      <c r="A59" s="437"/>
      <c r="B59" s="438" t="s">
        <v>152</v>
      </c>
      <c r="C59" s="441" t="s">
        <v>52</v>
      </c>
      <c r="D59" s="442" t="s">
        <v>153</v>
      </c>
      <c r="E59" s="452" t="s">
        <v>154</v>
      </c>
      <c r="F59"/>
    </row>
    <row r="60" spans="1:51" ht="12.75" customHeight="1">
      <c r="A60" s="461"/>
      <c r="B60" s="438" t="s">
        <v>155</v>
      </c>
      <c r="C60" s="147" t="s">
        <v>56</v>
      </c>
      <c r="D60" s="158" t="s">
        <v>156</v>
      </c>
      <c r="E60" s="472" t="s">
        <v>157</v>
      </c>
      <c r="F60"/>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row>
    <row r="61" spans="1:51" ht="12.75" customHeight="1">
      <c r="A61" s="461"/>
      <c r="B61" s="438" t="s">
        <v>158</v>
      </c>
      <c r="C61" s="147" t="s">
        <v>60</v>
      </c>
      <c r="D61" s="158" t="s">
        <v>159</v>
      </c>
      <c r="E61" s="472" t="s">
        <v>160</v>
      </c>
      <c r="F61" s="6"/>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row>
    <row r="62" spans="1:51" ht="34.35" customHeight="1">
      <c r="A62" s="461"/>
      <c r="B62" s="438" t="s">
        <v>161</v>
      </c>
      <c r="C62" s="147" t="s">
        <v>64</v>
      </c>
      <c r="D62" s="158" t="s">
        <v>162</v>
      </c>
      <c r="E62" s="473" t="s">
        <v>163</v>
      </c>
      <c r="F62"/>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row>
    <row r="63" spans="1:51" ht="32.85" customHeight="1">
      <c r="A63" s="461"/>
      <c r="B63" s="438" t="s">
        <v>164</v>
      </c>
      <c r="C63" s="147" t="s">
        <v>68</v>
      </c>
      <c r="D63" s="158" t="s">
        <v>165</v>
      </c>
      <c r="E63" s="472" t="s">
        <v>166</v>
      </c>
      <c r="F63"/>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row>
    <row r="64" spans="1:51" ht="24.75" thickBot="1">
      <c r="A64" s="474"/>
      <c r="B64" s="454" t="s">
        <v>167</v>
      </c>
      <c r="C64" s="263" t="s">
        <v>75</v>
      </c>
      <c r="D64" s="264" t="s">
        <v>168</v>
      </c>
      <c r="E64" s="475" t="s">
        <v>169</v>
      </c>
      <c r="F64"/>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row>
    <row r="65" spans="1:51" ht="7.5" customHeight="1">
      <c r="A65" s="428"/>
      <c r="B65" s="429"/>
      <c r="C65" s="428"/>
      <c r="D65" s="428"/>
      <c r="E65" s="428"/>
    </row>
    <row r="66" spans="1:51" ht="12.75" customHeight="1">
      <c r="A66" s="2" t="s">
        <v>170</v>
      </c>
      <c r="B66" s="15"/>
    </row>
    <row r="67" spans="1:51" ht="14.25" customHeight="1" thickBot="1">
      <c r="A67" s="16" t="s">
        <v>34</v>
      </c>
      <c r="B67" s="9" t="s">
        <v>35</v>
      </c>
      <c r="C67" s="16" t="s">
        <v>36</v>
      </c>
      <c r="D67" s="9" t="s">
        <v>37</v>
      </c>
      <c r="E67" s="10" t="s">
        <v>38</v>
      </c>
    </row>
    <row r="68" spans="1:51" ht="24">
      <c r="A68" s="431"/>
      <c r="B68" s="432" t="s">
        <v>171</v>
      </c>
      <c r="C68" s="433" t="s">
        <v>40</v>
      </c>
      <c r="D68" s="457" t="s">
        <v>172</v>
      </c>
      <c r="E68" s="476" t="s">
        <v>173</v>
      </c>
      <c r="F68" s="3"/>
    </row>
    <row r="69" spans="1:51" ht="24">
      <c r="A69" s="437"/>
      <c r="B69" s="438" t="s">
        <v>174</v>
      </c>
      <c r="C69" s="438" t="s">
        <v>72</v>
      </c>
      <c r="D69" s="442" t="s">
        <v>172</v>
      </c>
      <c r="E69" s="477" t="s">
        <v>175</v>
      </c>
      <c r="F69" s="3"/>
    </row>
    <row r="70" spans="1:51" ht="24">
      <c r="A70" s="437"/>
      <c r="B70" s="438" t="s">
        <v>176</v>
      </c>
      <c r="C70" s="441" t="s">
        <v>44</v>
      </c>
      <c r="D70" s="442" t="s">
        <v>177</v>
      </c>
      <c r="E70" s="460" t="s">
        <v>173</v>
      </c>
      <c r="F70" s="459"/>
    </row>
    <row r="71" spans="1:51" ht="24.75" thickBot="1">
      <c r="A71" s="474"/>
      <c r="B71" s="454" t="s">
        <v>178</v>
      </c>
      <c r="C71" s="263" t="s">
        <v>48</v>
      </c>
      <c r="D71" s="264" t="s">
        <v>179</v>
      </c>
      <c r="E71" s="478" t="s">
        <v>180</v>
      </c>
      <c r="F71" s="459"/>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row>
    <row r="72" spans="1:51" ht="7.5" customHeight="1">
      <c r="A72" s="428"/>
      <c r="B72" s="479"/>
      <c r="C72" s="480"/>
      <c r="D72" s="481"/>
      <c r="E72" s="481"/>
    </row>
    <row r="73" spans="1:51" ht="12.75" customHeight="1">
      <c r="A73" s="2" t="s">
        <v>181</v>
      </c>
      <c r="B73" s="15"/>
    </row>
    <row r="74" spans="1:51" ht="14.25" customHeight="1" thickBot="1">
      <c r="A74" s="16" t="s">
        <v>34</v>
      </c>
      <c r="B74" s="9" t="s">
        <v>35</v>
      </c>
      <c r="C74" s="16" t="s">
        <v>36</v>
      </c>
      <c r="D74" s="9" t="s">
        <v>37</v>
      </c>
      <c r="E74" s="10" t="s">
        <v>38</v>
      </c>
    </row>
    <row r="75" spans="1:51" ht="12.75" customHeight="1">
      <c r="A75" s="482"/>
      <c r="B75" s="432" t="s">
        <v>182</v>
      </c>
      <c r="C75" s="433" t="s">
        <v>40</v>
      </c>
      <c r="D75" s="457" t="s">
        <v>183</v>
      </c>
      <c r="E75" s="476" t="s">
        <v>184</v>
      </c>
    </row>
    <row r="76" spans="1:51" ht="22.35" customHeight="1">
      <c r="A76" s="437"/>
      <c r="B76" s="438" t="s">
        <v>185</v>
      </c>
      <c r="C76" s="441" t="s">
        <v>44</v>
      </c>
      <c r="D76" s="442" t="s">
        <v>186</v>
      </c>
      <c r="E76" s="443" t="s">
        <v>187</v>
      </c>
    </row>
    <row r="77" spans="1:51" ht="22.35" customHeight="1">
      <c r="A77" s="437"/>
      <c r="B77" s="438" t="s">
        <v>188</v>
      </c>
      <c r="C77" s="441" t="s">
        <v>48</v>
      </c>
      <c r="D77" s="442" t="s">
        <v>189</v>
      </c>
      <c r="E77" s="443" t="s">
        <v>190</v>
      </c>
    </row>
    <row r="78" spans="1:51" ht="22.35" customHeight="1">
      <c r="A78" s="437"/>
      <c r="B78" s="438" t="s">
        <v>191</v>
      </c>
      <c r="C78" s="441" t="s">
        <v>52</v>
      </c>
      <c r="D78" s="442" t="s">
        <v>192</v>
      </c>
      <c r="E78" s="443" t="s">
        <v>193</v>
      </c>
    </row>
    <row r="79" spans="1:51" ht="22.35" customHeight="1">
      <c r="A79" s="437"/>
      <c r="B79" s="438" t="s">
        <v>194</v>
      </c>
      <c r="C79" s="441" t="s">
        <v>56</v>
      </c>
      <c r="D79" s="442" t="s">
        <v>195</v>
      </c>
      <c r="E79" s="443" t="s">
        <v>196</v>
      </c>
    </row>
    <row r="80" spans="1:51" ht="22.35" customHeight="1" thickBot="1">
      <c r="A80" s="466"/>
      <c r="B80" s="454" t="s">
        <v>197</v>
      </c>
      <c r="C80" s="467" t="s">
        <v>60</v>
      </c>
      <c r="D80" s="455" t="s">
        <v>198</v>
      </c>
      <c r="E80" s="483" t="s">
        <v>199</v>
      </c>
    </row>
    <row r="81" spans="1:51" ht="7.5" customHeight="1">
      <c r="A81" s="428"/>
      <c r="B81" s="479"/>
      <c r="C81" s="480"/>
      <c r="D81" s="481"/>
      <c r="E81" s="481"/>
    </row>
    <row r="82" spans="1:51" ht="12.75" customHeight="1">
      <c r="A82" s="19" t="s">
        <v>200</v>
      </c>
      <c r="B82" s="19"/>
    </row>
    <row r="83" spans="1:51" ht="14.25" customHeight="1" thickBot="1">
      <c r="A83" s="16" t="s">
        <v>34</v>
      </c>
      <c r="B83" s="9" t="s">
        <v>35</v>
      </c>
      <c r="C83" s="16" t="s">
        <v>36</v>
      </c>
      <c r="D83" s="9" t="s">
        <v>37</v>
      </c>
      <c r="E83" s="10" t="s">
        <v>38</v>
      </c>
    </row>
    <row r="84" spans="1:51" ht="36">
      <c r="A84" s="431"/>
      <c r="B84" s="432" t="s">
        <v>201</v>
      </c>
      <c r="C84" s="433" t="s">
        <v>40</v>
      </c>
      <c r="D84" s="484" t="s">
        <v>202</v>
      </c>
      <c r="E84" s="476" t="s">
        <v>203</v>
      </c>
    </row>
    <row r="85" spans="1:51" ht="36">
      <c r="A85" s="437"/>
      <c r="B85" s="438" t="s">
        <v>204</v>
      </c>
      <c r="C85" s="441" t="s">
        <v>44</v>
      </c>
      <c r="D85" s="485" t="s">
        <v>205</v>
      </c>
      <c r="E85" s="460" t="s">
        <v>206</v>
      </c>
    </row>
    <row r="86" spans="1:51" ht="36">
      <c r="A86" s="437"/>
      <c r="B86" s="438" t="s">
        <v>207</v>
      </c>
      <c r="C86" s="441" t="s">
        <v>48</v>
      </c>
      <c r="D86" s="486" t="s">
        <v>208</v>
      </c>
      <c r="E86" s="460" t="s">
        <v>209</v>
      </c>
    </row>
    <row r="87" spans="1:51" ht="36">
      <c r="A87" s="437"/>
      <c r="B87" s="438" t="s">
        <v>210</v>
      </c>
      <c r="C87" s="441" t="s">
        <v>52</v>
      </c>
      <c r="D87" s="486" t="s">
        <v>211</v>
      </c>
      <c r="E87" s="460" t="s">
        <v>212</v>
      </c>
    </row>
    <row r="88" spans="1:51" ht="32.85" customHeight="1">
      <c r="A88" s="437"/>
      <c r="B88" s="438" t="s">
        <v>213</v>
      </c>
      <c r="C88" s="441" t="s">
        <v>56</v>
      </c>
      <c r="D88" s="486" t="s">
        <v>214</v>
      </c>
      <c r="E88" s="460" t="s">
        <v>212</v>
      </c>
    </row>
    <row r="89" spans="1:51" ht="22.35" customHeight="1">
      <c r="A89" s="461"/>
      <c r="B89" s="438" t="s">
        <v>215</v>
      </c>
      <c r="C89" s="147" t="s">
        <v>60</v>
      </c>
      <c r="D89" s="157" t="s">
        <v>216</v>
      </c>
      <c r="E89" s="460" t="s">
        <v>209</v>
      </c>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row>
    <row r="90" spans="1:51" ht="22.35" customHeight="1">
      <c r="A90" s="461"/>
      <c r="B90" s="438" t="s">
        <v>217</v>
      </c>
      <c r="C90" s="147" t="s">
        <v>64</v>
      </c>
      <c r="D90" s="157" t="s">
        <v>218</v>
      </c>
      <c r="E90" s="460" t="s">
        <v>209</v>
      </c>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row>
    <row r="91" spans="1:51" ht="22.5" customHeight="1" thickBot="1">
      <c r="A91" s="474"/>
      <c r="B91" s="454" t="s">
        <v>219</v>
      </c>
      <c r="C91" s="263" t="s">
        <v>68</v>
      </c>
      <c r="D91" s="487" t="s">
        <v>220</v>
      </c>
      <c r="E91" s="488" t="s">
        <v>209</v>
      </c>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row>
    <row r="92" spans="1:51" ht="7.5" customHeight="1">
      <c r="A92" s="428"/>
      <c r="B92" s="479"/>
      <c r="C92" s="480"/>
      <c r="D92" s="481"/>
      <c r="E92" s="481"/>
    </row>
    <row r="93" spans="1:51" ht="12.75" customHeight="1">
      <c r="A93" s="19" t="s">
        <v>221</v>
      </c>
      <c r="B93" s="19"/>
    </row>
    <row r="94" spans="1:51" ht="14.25" customHeight="1" thickBot="1">
      <c r="A94" s="16" t="s">
        <v>34</v>
      </c>
      <c r="B94" s="9" t="s">
        <v>35</v>
      </c>
      <c r="C94" s="16" t="s">
        <v>36</v>
      </c>
      <c r="D94" s="9" t="s">
        <v>37</v>
      </c>
      <c r="E94" s="10" t="s">
        <v>38</v>
      </c>
    </row>
    <row r="95" spans="1:51" ht="36" customHeight="1">
      <c r="A95" s="431"/>
      <c r="B95" s="432" t="s">
        <v>222</v>
      </c>
      <c r="C95" s="433" t="s">
        <v>40</v>
      </c>
      <c r="D95" s="457" t="s">
        <v>223</v>
      </c>
      <c r="E95" s="464" t="s">
        <v>224</v>
      </c>
    </row>
    <row r="96" spans="1:51" ht="37.15" customHeight="1">
      <c r="A96" s="461"/>
      <c r="B96" s="438" t="s">
        <v>225</v>
      </c>
      <c r="C96" s="438" t="s">
        <v>72</v>
      </c>
      <c r="D96" s="158" t="s">
        <v>226</v>
      </c>
      <c r="E96" s="472" t="s">
        <v>227</v>
      </c>
    </row>
    <row r="97" spans="1:51" ht="12.75" customHeight="1" thickBot="1">
      <c r="A97" s="466"/>
      <c r="B97" s="454" t="s">
        <v>228</v>
      </c>
      <c r="C97" s="467" t="s">
        <v>44</v>
      </c>
      <c r="D97" s="455" t="s">
        <v>229</v>
      </c>
      <c r="E97" s="489" t="s">
        <v>230</v>
      </c>
    </row>
    <row r="98" spans="1:51" ht="7.5" customHeight="1">
      <c r="A98" s="428"/>
      <c r="B98" s="479"/>
      <c r="C98" s="480"/>
      <c r="D98" s="481"/>
      <c r="E98" s="481"/>
    </row>
    <row r="99" spans="1:51" ht="12.75" customHeight="1">
      <c r="A99" s="15" t="s">
        <v>231</v>
      </c>
      <c r="B99" s="15"/>
    </row>
    <row r="100" spans="1:51" ht="13.5" customHeight="1" thickBot="1">
      <c r="A100" s="16" t="s">
        <v>34</v>
      </c>
      <c r="B100" s="9" t="s">
        <v>35</v>
      </c>
      <c r="C100" s="16" t="s">
        <v>36</v>
      </c>
      <c r="D100" s="9" t="s">
        <v>37</v>
      </c>
      <c r="E100" s="10" t="s">
        <v>38</v>
      </c>
    </row>
    <row r="101" spans="1:51">
      <c r="A101" s="490"/>
      <c r="B101" s="432" t="s">
        <v>232</v>
      </c>
      <c r="C101" s="433" t="s">
        <v>40</v>
      </c>
      <c r="D101" s="491" t="s">
        <v>233</v>
      </c>
      <c r="E101" s="476" t="s">
        <v>234</v>
      </c>
    </row>
    <row r="102" spans="1:51">
      <c r="A102" s="492"/>
      <c r="B102" s="438" t="s">
        <v>235</v>
      </c>
      <c r="C102" s="441" t="s">
        <v>44</v>
      </c>
      <c r="D102" s="493" t="s">
        <v>236</v>
      </c>
      <c r="E102" s="443" t="s">
        <v>234</v>
      </c>
    </row>
    <row r="103" spans="1:51" ht="24">
      <c r="A103" s="492"/>
      <c r="B103" s="438" t="s">
        <v>237</v>
      </c>
      <c r="C103" s="438" t="s">
        <v>72</v>
      </c>
      <c r="D103" s="493" t="s">
        <v>238</v>
      </c>
      <c r="E103" s="443" t="s">
        <v>239</v>
      </c>
    </row>
    <row r="104" spans="1:51" ht="24">
      <c r="A104" s="492"/>
      <c r="B104" s="438" t="s">
        <v>240</v>
      </c>
      <c r="C104" s="441" t="s">
        <v>48</v>
      </c>
      <c r="D104" s="493" t="s">
        <v>241</v>
      </c>
      <c r="E104" s="443" t="s">
        <v>242</v>
      </c>
    </row>
    <row r="105" spans="1:51" ht="24">
      <c r="A105" s="492"/>
      <c r="B105" s="438" t="s">
        <v>243</v>
      </c>
      <c r="C105" s="438" t="s">
        <v>72</v>
      </c>
      <c r="D105" s="494" t="s">
        <v>244</v>
      </c>
      <c r="E105" s="443" t="s">
        <v>245</v>
      </c>
    </row>
    <row r="106" spans="1:51" ht="36">
      <c r="A106" s="495"/>
      <c r="B106" s="438" t="s">
        <v>246</v>
      </c>
      <c r="C106" s="147" t="s">
        <v>52</v>
      </c>
      <c r="D106" s="494" t="s">
        <v>247</v>
      </c>
      <c r="E106" s="443" t="s">
        <v>248</v>
      </c>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row>
    <row r="107" spans="1:51" ht="36">
      <c r="A107" s="495"/>
      <c r="B107" s="438" t="s">
        <v>249</v>
      </c>
      <c r="C107" s="147" t="s">
        <v>56</v>
      </c>
      <c r="D107" s="494" t="s">
        <v>250</v>
      </c>
      <c r="E107" s="496" t="s">
        <v>248</v>
      </c>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row>
    <row r="108" spans="1:51" ht="36">
      <c r="A108" s="495"/>
      <c r="B108" s="438" t="s">
        <v>251</v>
      </c>
      <c r="C108" s="147" t="s">
        <v>60</v>
      </c>
      <c r="D108" s="494" t="s">
        <v>252</v>
      </c>
      <c r="E108" s="496" t="s">
        <v>248</v>
      </c>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row>
    <row r="109" spans="1:51" ht="36">
      <c r="A109" s="495"/>
      <c r="B109" s="438" t="s">
        <v>253</v>
      </c>
      <c r="C109" s="147" t="s">
        <v>64</v>
      </c>
      <c r="D109" s="494" t="s">
        <v>254</v>
      </c>
      <c r="E109" s="496" t="s">
        <v>248</v>
      </c>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row>
    <row r="110" spans="1:51" ht="24">
      <c r="A110" s="495"/>
      <c r="B110" s="438" t="s">
        <v>255</v>
      </c>
      <c r="C110" s="147" t="s">
        <v>68</v>
      </c>
      <c r="D110" s="494" t="s">
        <v>256</v>
      </c>
      <c r="E110" s="496" t="s">
        <v>257</v>
      </c>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row>
    <row r="111" spans="1:51" ht="24">
      <c r="A111" s="495"/>
      <c r="B111" s="438" t="s">
        <v>258</v>
      </c>
      <c r="C111" s="147" t="s">
        <v>72</v>
      </c>
      <c r="D111" s="494" t="s">
        <v>256</v>
      </c>
      <c r="E111" s="496" t="s">
        <v>259</v>
      </c>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row>
    <row r="112" spans="1:51" ht="22.35" customHeight="1">
      <c r="A112" s="495"/>
      <c r="B112" s="438" t="s">
        <v>260</v>
      </c>
      <c r="C112" s="147" t="s">
        <v>75</v>
      </c>
      <c r="D112" s="494" t="s">
        <v>261</v>
      </c>
      <c r="E112" s="496" t="s">
        <v>262</v>
      </c>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row>
    <row r="113" spans="1:64" ht="22.35" customHeight="1">
      <c r="A113" s="495"/>
      <c r="B113" s="438" t="s">
        <v>263</v>
      </c>
      <c r="C113" s="147" t="s">
        <v>264</v>
      </c>
      <c r="D113" s="494" t="s">
        <v>265</v>
      </c>
      <c r="E113" s="496" t="s">
        <v>266</v>
      </c>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row>
    <row r="114" spans="1:64" ht="22.35" customHeight="1">
      <c r="A114" s="495"/>
      <c r="B114" s="438" t="s">
        <v>267</v>
      </c>
      <c r="C114" s="147" t="s">
        <v>79</v>
      </c>
      <c r="D114" s="494" t="s">
        <v>268</v>
      </c>
      <c r="E114" s="496" t="s">
        <v>160</v>
      </c>
    </row>
    <row r="115" spans="1:64" ht="36.75" thickBot="1">
      <c r="A115" s="497"/>
      <c r="B115" s="454" t="s">
        <v>269</v>
      </c>
      <c r="C115" s="263" t="s">
        <v>270</v>
      </c>
      <c r="D115" s="498" t="s">
        <v>271</v>
      </c>
      <c r="E115" s="499" t="s">
        <v>272</v>
      </c>
    </row>
    <row r="116" spans="1:64" ht="7.5" customHeight="1">
      <c r="A116" s="428"/>
      <c r="B116" s="479"/>
      <c r="C116" s="480"/>
      <c r="D116" s="481"/>
      <c r="E116" s="481"/>
    </row>
    <row r="117" spans="1:64" ht="12.75" customHeight="1">
      <c r="A117" s="19" t="s">
        <v>273</v>
      </c>
      <c r="B117" s="19"/>
    </row>
    <row r="118" spans="1:64" ht="14.25" customHeight="1" thickBot="1">
      <c r="A118" s="16" t="s">
        <v>34</v>
      </c>
      <c r="B118" s="9" t="s">
        <v>35</v>
      </c>
      <c r="C118" s="16" t="s">
        <v>36</v>
      </c>
      <c r="D118" s="9" t="s">
        <v>37</v>
      </c>
      <c r="E118" s="10" t="s">
        <v>38</v>
      </c>
    </row>
    <row r="119" spans="1:64" ht="12.75" customHeight="1">
      <c r="A119" s="431"/>
      <c r="B119" s="500"/>
      <c r="C119" s="501"/>
      <c r="D119" s="502"/>
      <c r="E119" s="503"/>
    </row>
    <row r="120" spans="1:64" ht="12.75" customHeight="1">
      <c r="A120" s="437"/>
      <c r="B120" s="504"/>
      <c r="C120" s="505"/>
      <c r="D120" s="506"/>
      <c r="E120" s="507"/>
    </row>
    <row r="121" spans="1:64" ht="12.75" customHeight="1">
      <c r="A121" s="437"/>
      <c r="B121" s="504"/>
      <c r="C121" s="505"/>
      <c r="D121" s="506"/>
      <c r="E121" s="507"/>
    </row>
    <row r="122" spans="1:64" ht="12.75" customHeight="1">
      <c r="A122" s="437"/>
      <c r="B122" s="504"/>
      <c r="C122" s="505"/>
      <c r="D122" s="506"/>
      <c r="E122" s="507"/>
    </row>
    <row r="123" spans="1:64" ht="12.75" customHeight="1">
      <c r="A123" s="437"/>
      <c r="B123" s="504"/>
      <c r="C123" s="505"/>
      <c r="D123" s="506"/>
      <c r="E123" s="507"/>
    </row>
    <row r="124" spans="1:64" ht="12.75" customHeight="1">
      <c r="A124" s="437"/>
      <c r="B124" s="504"/>
      <c r="C124" s="505"/>
      <c r="D124" s="506"/>
      <c r="E124" s="507"/>
    </row>
    <row r="125" spans="1:64" ht="12.75" customHeight="1" thickBot="1">
      <c r="A125" s="466"/>
      <c r="B125" s="508"/>
      <c r="C125" s="509"/>
      <c r="D125" s="510"/>
      <c r="E125" s="511"/>
    </row>
    <row r="126" spans="1:64" ht="9" customHeight="1">
      <c r="A126" s="428"/>
      <c r="B126" s="479"/>
      <c r="C126" s="480"/>
      <c r="D126" s="481"/>
      <c r="E126" s="481"/>
    </row>
    <row r="127" spans="1:64" ht="13.35" customHeight="1"/>
    <row r="128" spans="1:64">
      <c r="A128" s="15" t="s">
        <v>274</v>
      </c>
      <c r="B128"/>
      <c r="F128" s="280"/>
      <c r="AZ128" s="1"/>
      <c r="BA128" s="1"/>
      <c r="BB128" s="1"/>
      <c r="BC128" s="1"/>
      <c r="BD128" s="1"/>
      <c r="BE128" s="1"/>
      <c r="BF128" s="1"/>
      <c r="BG128" s="1"/>
      <c r="BH128" s="1"/>
      <c r="BI128" s="1"/>
      <c r="BJ128" s="1"/>
      <c r="BK128" s="1"/>
      <c r="BL128" s="1"/>
    </row>
    <row r="129" spans="1:64">
      <c r="B129" s="270" t="s">
        <v>3</v>
      </c>
      <c r="F129" s="283"/>
      <c r="AZ129" s="1"/>
      <c r="BA129" s="1"/>
      <c r="BB129" s="1"/>
      <c r="BC129" s="1"/>
      <c r="BD129" s="1"/>
      <c r="BE129" s="1"/>
      <c r="BF129" s="1"/>
      <c r="BG129" s="1"/>
      <c r="BH129" s="1"/>
      <c r="BI129" s="1"/>
      <c r="BJ129" s="1"/>
      <c r="BK129" s="1"/>
      <c r="BL129" s="1"/>
    </row>
    <row r="130" spans="1:64">
      <c r="B130" s="270"/>
      <c r="F130" s="280"/>
      <c r="AZ130" s="1"/>
      <c r="BA130" s="1"/>
      <c r="BB130" s="1"/>
      <c r="BC130" s="1"/>
      <c r="BD130" s="1"/>
      <c r="BE130" s="1"/>
      <c r="BF130" s="1"/>
      <c r="BG130" s="1"/>
      <c r="BH130" s="1"/>
      <c r="BI130" s="1"/>
      <c r="BJ130" s="1"/>
      <c r="BK130" s="1"/>
      <c r="BL130" s="1"/>
    </row>
    <row r="131" spans="1:64">
      <c r="A131" s="55" t="s">
        <v>11</v>
      </c>
      <c r="B131" s="209"/>
      <c r="C131" s="209"/>
      <c r="D131" s="209"/>
      <c r="E131" s="141"/>
      <c r="F131" s="280"/>
      <c r="AZ131" s="1"/>
      <c r="BA131" s="1"/>
      <c r="BB131" s="1"/>
      <c r="BC131" s="1"/>
      <c r="BD131" s="1"/>
      <c r="BE131" s="1"/>
      <c r="BF131" s="1"/>
      <c r="BG131" s="1"/>
      <c r="BH131" s="1"/>
      <c r="BI131" s="1"/>
      <c r="BJ131" s="1"/>
      <c r="BK131" s="1"/>
      <c r="BL131" s="1"/>
    </row>
    <row r="132" spans="1:64">
      <c r="A132" s="55"/>
      <c r="B132" s="209"/>
      <c r="C132" s="209"/>
      <c r="D132" s="209"/>
      <c r="E132" s="141"/>
      <c r="F132" s="280"/>
      <c r="AZ132" s="1"/>
      <c r="BA132" s="1"/>
      <c r="BB132" s="1"/>
      <c r="BC132" s="1"/>
      <c r="BD132" s="1"/>
      <c r="BE132" s="1"/>
      <c r="BF132" s="1"/>
      <c r="BG132" s="1"/>
      <c r="BH132" s="1"/>
      <c r="BI132" s="1"/>
      <c r="BJ132" s="1"/>
      <c r="BK132" s="1"/>
      <c r="BL132" s="1"/>
    </row>
    <row r="133" spans="1:64">
      <c r="A133" s="141"/>
      <c r="B133" s="141"/>
      <c r="C133" s="514" t="s">
        <v>12</v>
      </c>
      <c r="D133" s="514"/>
      <c r="E133" s="141"/>
      <c r="F133" s="280"/>
      <c r="AZ133" s="1"/>
      <c r="BA133" s="1"/>
      <c r="BB133" s="1"/>
      <c r="BC133" s="1"/>
      <c r="BD133" s="1"/>
      <c r="BE133" s="1"/>
      <c r="BF133" s="1"/>
      <c r="BG133" s="1"/>
      <c r="BH133" s="1"/>
      <c r="BI133" s="1"/>
      <c r="BJ133" s="1"/>
      <c r="BK133" s="1"/>
      <c r="BL133" s="1"/>
    </row>
    <row r="134" spans="1:64" ht="26.25" customHeight="1">
      <c r="A134" s="141"/>
      <c r="B134" s="141"/>
      <c r="C134" s="514" t="s">
        <v>13</v>
      </c>
      <c r="D134" s="514"/>
      <c r="E134" s="141"/>
      <c r="F134" s="280"/>
      <c r="AZ134" s="1"/>
      <c r="BA134" s="1"/>
      <c r="BB134" s="1"/>
      <c r="BC134" s="1"/>
      <c r="BD134" s="1"/>
      <c r="BE134" s="1"/>
      <c r="BF134" s="1"/>
      <c r="BG134" s="1"/>
      <c r="BH134" s="1"/>
      <c r="BI134" s="1"/>
      <c r="BJ134" s="1"/>
      <c r="BK134" s="1"/>
      <c r="BL134" s="1"/>
    </row>
    <row r="135" spans="1:64" ht="26.25" customHeight="1">
      <c r="A135" s="141"/>
      <c r="B135" s="141"/>
      <c r="C135" s="268" t="s">
        <v>14</v>
      </c>
      <c r="D135" s="268"/>
      <c r="E135" s="141"/>
      <c r="F135" s="280"/>
      <c r="AZ135" s="1"/>
      <c r="BA135" s="1"/>
      <c r="BB135" s="1"/>
      <c r="BC135" s="1"/>
      <c r="BD135" s="1"/>
      <c r="BE135" s="1"/>
      <c r="BF135" s="1"/>
      <c r="BG135" s="1"/>
      <c r="BH135" s="1"/>
      <c r="BI135" s="1"/>
      <c r="BJ135" s="1"/>
      <c r="BK135" s="1"/>
      <c r="BL135" s="1"/>
    </row>
    <row r="136" spans="1:64" ht="26.25" customHeight="1">
      <c r="A136" s="141"/>
      <c r="B136" s="141"/>
      <c r="C136" s="268" t="s">
        <v>15</v>
      </c>
      <c r="D136" s="268"/>
      <c r="E136" s="141"/>
      <c r="F136" s="280"/>
      <c r="AZ136" s="1"/>
      <c r="BA136" s="1"/>
      <c r="BB136" s="1"/>
      <c r="BC136" s="1"/>
      <c r="BD136" s="1"/>
      <c r="BE136" s="1"/>
      <c r="BF136" s="1"/>
      <c r="BG136" s="1"/>
      <c r="BH136" s="1"/>
      <c r="BI136" s="1"/>
      <c r="BJ136" s="1"/>
      <c r="BK136" s="1"/>
      <c r="BL136" s="1"/>
    </row>
    <row r="137" spans="1:64" ht="32.25" customHeight="1">
      <c r="A137" s="141"/>
      <c r="B137" s="141"/>
      <c r="C137" s="141" t="s">
        <v>16</v>
      </c>
      <c r="D137" s="515" t="s">
        <v>17</v>
      </c>
      <c r="E137" s="515"/>
      <c r="F137" s="280"/>
      <c r="AZ137" s="1"/>
      <c r="BA137" s="1"/>
      <c r="BB137" s="1"/>
      <c r="BC137" s="1"/>
      <c r="BD137" s="1"/>
      <c r="BE137" s="1"/>
      <c r="BF137" s="1"/>
      <c r="BG137" s="1"/>
      <c r="BH137" s="1"/>
      <c r="BI137" s="1"/>
      <c r="BJ137" s="1"/>
      <c r="BK137" s="1"/>
      <c r="BL137" s="1"/>
    </row>
    <row r="138" spans="1:64" ht="30" customHeight="1">
      <c r="A138" s="141"/>
      <c r="B138" s="141"/>
      <c r="C138" s="141" t="s">
        <v>18</v>
      </c>
      <c r="D138" s="515" t="s">
        <v>19</v>
      </c>
      <c r="E138" s="515"/>
      <c r="F138" s="280"/>
      <c r="AZ138" s="1"/>
      <c r="BA138" s="1"/>
      <c r="BB138" s="1"/>
      <c r="BC138" s="1"/>
      <c r="BD138" s="1"/>
      <c r="BE138" s="1"/>
      <c r="BF138" s="1"/>
      <c r="BG138" s="1"/>
      <c r="BH138" s="1"/>
      <c r="BI138" s="1"/>
      <c r="BJ138" s="1"/>
      <c r="BK138" s="1"/>
      <c r="BL138" s="1"/>
    </row>
    <row r="139" spans="1:64">
      <c r="A139" s="141"/>
      <c r="B139" s="141"/>
      <c r="C139" s="141"/>
      <c r="D139" s="122"/>
      <c r="E139" s="122"/>
      <c r="F139" s="280"/>
      <c r="AZ139" s="1"/>
      <c r="BA139" s="1"/>
      <c r="BB139" s="1"/>
      <c r="BC139" s="1"/>
      <c r="BD139" s="1"/>
      <c r="BE139" s="1"/>
      <c r="BF139" s="1"/>
      <c r="BG139" s="1"/>
      <c r="BH139" s="1"/>
      <c r="BI139" s="1"/>
      <c r="BJ139" s="1"/>
      <c r="BK139" s="1"/>
      <c r="BL139" s="1"/>
    </row>
    <row r="140" spans="1:64" s="1" customFormat="1" ht="12">
      <c r="A140" s="55" t="s">
        <v>20</v>
      </c>
      <c r="B140" s="55"/>
      <c r="C140" s="55"/>
      <c r="D140" s="55"/>
      <c r="E140" s="55"/>
      <c r="F140" s="280"/>
    </row>
    <row r="141" spans="1:64" s="1" customFormat="1" ht="12">
      <c r="A141" s="269"/>
      <c r="B141" s="269"/>
      <c r="C141" s="269"/>
      <c r="D141" s="269"/>
      <c r="E141" s="269"/>
      <c r="F141" s="280"/>
    </row>
    <row r="142" spans="1:64" s="1" customFormat="1" ht="55.5" customHeight="1">
      <c r="A142" s="512" t="s">
        <v>275</v>
      </c>
      <c r="B142" s="512"/>
      <c r="C142" s="512"/>
      <c r="D142" s="512"/>
      <c r="E142" s="512"/>
      <c r="F142" s="280"/>
    </row>
    <row r="143" spans="1:64" s="1" customFormat="1" ht="75" customHeight="1">
      <c r="A143" s="519" t="s">
        <v>22</v>
      </c>
      <c r="B143" s="519"/>
      <c r="C143" s="519"/>
      <c r="D143" s="519"/>
      <c r="E143" s="519"/>
      <c r="F143" s="280"/>
    </row>
    <row r="144" spans="1:64" s="1" customFormat="1" ht="87" customHeight="1">
      <c r="A144" s="512" t="s">
        <v>23</v>
      </c>
      <c r="B144" s="512"/>
      <c r="C144" s="512"/>
      <c r="D144" s="512"/>
      <c r="E144" s="512"/>
      <c r="F144" s="280"/>
    </row>
    <row r="145" spans="1:64" ht="35.25" customHeight="1">
      <c r="A145" s="512" t="s">
        <v>24</v>
      </c>
      <c r="B145" s="512"/>
      <c r="C145" s="512"/>
      <c r="D145" s="512"/>
      <c r="E145" s="512"/>
      <c r="F145" s="280"/>
      <c r="AZ145" s="1"/>
      <c r="BA145" s="1"/>
      <c r="BB145" s="1"/>
      <c r="BC145" s="1"/>
      <c r="BD145" s="1"/>
      <c r="BE145" s="1"/>
      <c r="BF145" s="1"/>
      <c r="BG145" s="1"/>
      <c r="BH145" s="1"/>
      <c r="BI145" s="1"/>
      <c r="BJ145" s="1"/>
      <c r="BK145" s="1"/>
      <c r="BL145" s="1"/>
    </row>
    <row r="146" spans="1:64" ht="92.25" customHeight="1">
      <c r="A146" s="512" t="s">
        <v>25</v>
      </c>
      <c r="B146" s="512"/>
      <c r="C146" s="512"/>
      <c r="D146" s="512"/>
      <c r="E146" s="512"/>
      <c r="AZ146" s="1"/>
      <c r="BA146" s="1"/>
      <c r="BB146" s="1"/>
      <c r="BC146" s="1"/>
      <c r="BD146" s="1"/>
      <c r="BE146" s="1"/>
      <c r="BF146" s="1"/>
      <c r="BG146" s="1"/>
      <c r="BH146" s="1"/>
      <c r="BI146" s="1"/>
      <c r="BJ146" s="1"/>
      <c r="BK146" s="1"/>
      <c r="BL146" s="1"/>
    </row>
    <row r="147" spans="1:64" ht="13.35" customHeight="1">
      <c r="A147"/>
      <c r="B147"/>
      <c r="C147"/>
      <c r="D147"/>
      <c r="E147"/>
    </row>
    <row r="148" spans="1:64" ht="13.35" customHeight="1">
      <c r="A148"/>
      <c r="B148"/>
      <c r="C148"/>
      <c r="D148"/>
      <c r="E148"/>
    </row>
    <row r="149" spans="1:64" ht="13.35" customHeight="1">
      <c r="A149"/>
      <c r="B149"/>
      <c r="C149"/>
      <c r="D149"/>
      <c r="E149"/>
    </row>
    <row r="150" spans="1:64" ht="13.35" customHeight="1">
      <c r="A150"/>
      <c r="B150"/>
      <c r="C150"/>
      <c r="D150"/>
      <c r="E150"/>
      <c r="F150" s="514"/>
      <c r="G150" s="514"/>
      <c r="H150" s="514"/>
    </row>
    <row r="151" spans="1:64" ht="13.35" customHeight="1">
      <c r="A151"/>
      <c r="B151"/>
      <c r="C151"/>
      <c r="D151"/>
      <c r="E151"/>
    </row>
    <row r="152" spans="1:64" ht="13.35" customHeight="1">
      <c r="A152"/>
      <c r="B152"/>
      <c r="C152"/>
      <c r="D152"/>
      <c r="E152"/>
    </row>
    <row r="153" spans="1:64" ht="13.35" customHeight="1">
      <c r="A153"/>
      <c r="B153"/>
      <c r="C153"/>
      <c r="D153"/>
      <c r="E153"/>
      <c r="F153" s="512"/>
      <c r="G153" s="512"/>
      <c r="H153" s="512"/>
    </row>
    <row r="154" spans="1:64" ht="13.35" customHeight="1">
      <c r="A154"/>
      <c r="B154"/>
      <c r="C154"/>
      <c r="D154"/>
      <c r="E154"/>
      <c r="F154" s="512"/>
      <c r="G154" s="512"/>
      <c r="H154" s="512"/>
    </row>
    <row r="155" spans="1:64" ht="13.35" customHeight="1">
      <c r="A155"/>
      <c r="B155"/>
      <c r="C155"/>
      <c r="D155"/>
      <c r="E155"/>
      <c r="F155" s="512"/>
      <c r="G155" s="512"/>
      <c r="H155" s="512"/>
    </row>
    <row r="156" spans="1:64" ht="13.35" customHeight="1">
      <c r="A156"/>
      <c r="B156"/>
      <c r="C156"/>
      <c r="D156"/>
      <c r="E156"/>
      <c r="F156" s="512"/>
      <c r="G156" s="512"/>
      <c r="H156" s="512"/>
    </row>
    <row r="157" spans="1:64" ht="13.35" customHeight="1">
      <c r="A157"/>
      <c r="B157"/>
      <c r="C157"/>
      <c r="D157"/>
      <c r="E157"/>
      <c r="F157" s="512"/>
      <c r="G157" s="512"/>
      <c r="H157" s="512"/>
    </row>
    <row r="158" spans="1:64" ht="13.35" customHeight="1">
      <c r="A158"/>
      <c r="B158"/>
      <c r="C158"/>
      <c r="D158"/>
      <c r="E158"/>
      <c r="F158" s="512"/>
      <c r="G158" s="512"/>
      <c r="H158" s="512"/>
    </row>
    <row r="159" spans="1:64" ht="13.35" customHeight="1">
      <c r="A159"/>
      <c r="B159"/>
      <c r="C159"/>
      <c r="D159"/>
      <c r="E159"/>
      <c r="F159" s="512"/>
      <c r="G159" s="512"/>
      <c r="H159" s="512"/>
    </row>
    <row r="160" spans="1:64" ht="13.35" customHeight="1"/>
    <row r="161" spans="6:8" ht="13.35" customHeight="1">
      <c r="F161" s="512"/>
      <c r="G161" s="512"/>
      <c r="H161" s="512"/>
    </row>
    <row r="162" spans="6:8" ht="13.35" customHeight="1">
      <c r="F162" s="512"/>
      <c r="G162" s="512"/>
      <c r="H162" s="512"/>
    </row>
    <row r="163" spans="6:8" ht="13.35" customHeight="1">
      <c r="F163" s="512"/>
      <c r="G163" s="512"/>
      <c r="H163" s="512"/>
    </row>
    <row r="164" spans="6:8" ht="13.35" customHeight="1">
      <c r="F164" s="512"/>
      <c r="G164" s="512"/>
      <c r="H164" s="512"/>
    </row>
    <row r="165" spans="6:8" ht="7.5" customHeight="1"/>
    <row r="166" spans="6:8" ht="7.5" customHeight="1">
      <c r="F166" s="512"/>
      <c r="G166" s="512"/>
      <c r="H166" s="512"/>
    </row>
    <row r="167" spans="6:8" ht="7.5" customHeight="1">
      <c r="F167" s="512"/>
      <c r="G167" s="512"/>
      <c r="H167" s="512"/>
    </row>
    <row r="168" spans="6:8" ht="7.5" customHeight="1"/>
    <row r="169" spans="6:8" ht="7.5" customHeight="1"/>
    <row r="170" spans="6:8" ht="7.5" customHeight="1"/>
    <row r="171" spans="6:8" ht="7.5" customHeight="1">
      <c r="F171"/>
      <c r="G171"/>
    </row>
    <row r="172" spans="6:8" ht="7.5" customHeight="1"/>
    <row r="173" spans="6:8" ht="7.5" customHeight="1"/>
    <row r="174" spans="6:8" ht="7.5" customHeight="1"/>
    <row r="175" spans="6:8" ht="7.5" customHeight="1"/>
  </sheetData>
  <mergeCells count="19">
    <mergeCell ref="F161:H164"/>
    <mergeCell ref="F166:H167"/>
    <mergeCell ref="A144:E144"/>
    <mergeCell ref="A145:E145"/>
    <mergeCell ref="A146:E146"/>
    <mergeCell ref="F150:H150"/>
    <mergeCell ref="F153:H159"/>
    <mergeCell ref="A143:E143"/>
    <mergeCell ref="A1:E1"/>
    <mergeCell ref="A3:E3"/>
    <mergeCell ref="A4:E4"/>
    <mergeCell ref="A5:E5"/>
    <mergeCell ref="A6:E6"/>
    <mergeCell ref="A8:E8"/>
    <mergeCell ref="C133:D133"/>
    <mergeCell ref="C134:D134"/>
    <mergeCell ref="D137:E137"/>
    <mergeCell ref="D138:E138"/>
    <mergeCell ref="A142:E14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L104"/>
  <sheetViews>
    <sheetView zoomScaleNormal="100" workbookViewId="0">
      <selection sqref="A1:E1"/>
    </sheetView>
  </sheetViews>
  <sheetFormatPr defaultColWidth="10.85546875" defaultRowHeight="12.75"/>
  <cols>
    <col min="1" max="1" width="4.85546875" style="1" customWidth="1"/>
    <col min="2" max="2" width="6.85546875" style="1" customWidth="1"/>
    <col min="3" max="3" width="3.7109375" style="30" customWidth="1"/>
    <col min="4" max="4" width="55.42578125" style="1" customWidth="1"/>
    <col min="5" max="5" width="43.7109375" style="31" customWidth="1"/>
    <col min="6" max="6" width="17.7109375" style="1" customWidth="1"/>
    <col min="7" max="7" width="25.5703125" style="1" customWidth="1"/>
    <col min="8" max="64" width="10.85546875" style="1"/>
  </cols>
  <sheetData>
    <row r="1" spans="1:64" ht="24" customHeight="1">
      <c r="A1" s="532" t="s">
        <v>276</v>
      </c>
      <c r="B1" s="532"/>
      <c r="C1" s="532"/>
      <c r="D1" s="532"/>
      <c r="E1" s="533"/>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1:64" ht="16.5" customHeight="1">
      <c r="A2" s="32" t="s">
        <v>27</v>
      </c>
      <c r="B2" s="32"/>
      <c r="C2" s="33"/>
      <c r="D2" s="34"/>
      <c r="E2" s="340"/>
    </row>
    <row r="3" spans="1:64" ht="16.5" customHeight="1">
      <c r="A3" s="534" t="str">
        <f>T('[1]EDIF-AREA VS'!B3:I3)</f>
        <v/>
      </c>
      <c r="B3" s="534"/>
      <c r="C3" s="534"/>
      <c r="D3" s="534"/>
      <c r="E3" s="535"/>
      <c r="H3" s="3"/>
      <c r="I3" s="3"/>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ht="16.5" customHeight="1">
      <c r="A4" s="536" t="s">
        <v>29</v>
      </c>
      <c r="B4" s="536"/>
      <c r="C4" s="536"/>
      <c r="D4" s="536"/>
      <c r="E4" s="536"/>
      <c r="F4" s="3"/>
      <c r="G4" s="3"/>
      <c r="H4" s="3"/>
      <c r="I4" s="3"/>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spans="1:64" ht="16.5" customHeight="1">
      <c r="A5" s="537" t="str">
        <f>IF(OR(A3="",D6=""),"",T('[1]EDIF-AREA VS'!C9:I9)&amp;" - "&amp;'[1]EDIF-AREA VS'!D11&amp;" - "&amp;T('[1]EDIF-AREA VS'!F11:I11)&amp;" ("&amp;T('[1]EDIF-AREA VS'!C13)&amp;")")</f>
        <v/>
      </c>
      <c r="B5" s="537"/>
      <c r="C5" s="537"/>
      <c r="D5" s="537"/>
      <c r="E5" s="537"/>
    </row>
    <row r="6" spans="1:64" ht="16.5" customHeight="1">
      <c r="A6" s="4" t="s">
        <v>30</v>
      </c>
      <c r="B6" s="4"/>
      <c r="C6" s="35"/>
      <c r="D6" s="5" t="str">
        <f>IF('[1]EDIF-AREA VS'!C40:F40="","",'[1]EDIF-AREA VS'!C40:F40)</f>
        <v>Áridos. Determinación del número de caras de fractura en el machaqueo</v>
      </c>
      <c r="E6" s="343"/>
    </row>
    <row r="7" spans="1:64" s="6" customFormat="1" ht="16.5" customHeight="1">
      <c r="A7" s="538" t="s">
        <v>31</v>
      </c>
      <c r="B7" s="538"/>
      <c r="C7" s="538"/>
      <c r="D7" s="538"/>
      <c r="E7" s="539"/>
      <c r="F7" s="1"/>
      <c r="G7" s="1"/>
      <c r="H7" s="3"/>
      <c r="I7" s="3"/>
      <c r="J7" s="3"/>
    </row>
    <row r="8" spans="1:64" ht="7.5" customHeight="1">
      <c r="A8" s="7"/>
      <c r="B8" s="7"/>
      <c r="C8" s="36"/>
      <c r="D8" s="7"/>
      <c r="E8" s="7"/>
    </row>
    <row r="9" spans="1:64">
      <c r="A9" s="2" t="s">
        <v>277</v>
      </c>
      <c r="B9" s="2"/>
    </row>
    <row r="10" spans="1:64">
      <c r="A10" s="2" t="s">
        <v>278</v>
      </c>
      <c r="B10" s="2"/>
    </row>
    <row r="11" spans="1:64" s="31" customFormat="1" ht="14.25" customHeight="1" thickBot="1">
      <c r="A11" s="8" t="s">
        <v>34</v>
      </c>
      <c r="B11" s="8" t="s">
        <v>35</v>
      </c>
      <c r="C11" s="37" t="s">
        <v>36</v>
      </c>
      <c r="D11" s="38" t="s">
        <v>37</v>
      </c>
      <c r="E11" s="39" t="s">
        <v>279</v>
      </c>
      <c r="H11" s="40"/>
    </row>
    <row r="12" spans="1:64" ht="13.35" customHeight="1" thickBot="1">
      <c r="A12" s="41"/>
      <c r="B12" s="42" t="s">
        <v>280</v>
      </c>
      <c r="C12" s="43" t="s">
        <v>40</v>
      </c>
      <c r="D12" s="13" t="s">
        <v>281</v>
      </c>
      <c r="E12" s="338" t="s">
        <v>282</v>
      </c>
      <c r="F12" s="291"/>
    </row>
    <row r="13" spans="1:64" ht="13.35" customHeight="1" thickBot="1">
      <c r="A13" s="41"/>
      <c r="B13" s="42" t="s">
        <v>283</v>
      </c>
      <c r="C13" s="43" t="s">
        <v>44</v>
      </c>
      <c r="D13" s="13" t="s">
        <v>284</v>
      </c>
      <c r="E13" s="339" t="s">
        <v>285</v>
      </c>
      <c r="F13" s="291"/>
    </row>
    <row r="14" spans="1:64" ht="25.35" customHeight="1" thickBot="1">
      <c r="A14" s="41"/>
      <c r="B14" s="42" t="s">
        <v>286</v>
      </c>
      <c r="C14" s="43" t="s">
        <v>48</v>
      </c>
      <c r="D14" s="12" t="s">
        <v>287</v>
      </c>
      <c r="E14" s="339" t="s">
        <v>288</v>
      </c>
    </row>
    <row r="15" spans="1:64" ht="25.35" customHeight="1" thickBot="1">
      <c r="A15" s="41"/>
      <c r="B15" s="44" t="s">
        <v>289</v>
      </c>
      <c r="C15" s="45" t="s">
        <v>52</v>
      </c>
      <c r="D15" s="46" t="s">
        <v>290</v>
      </c>
      <c r="E15" s="14" t="s">
        <v>291</v>
      </c>
    </row>
    <row r="16" spans="1:64" ht="7.5" customHeight="1">
      <c r="A16" s="7"/>
      <c r="B16" s="7"/>
      <c r="C16" s="36"/>
      <c r="D16" s="7"/>
      <c r="E16" s="47"/>
    </row>
    <row r="17" spans="1:8">
      <c r="A17" s="2" t="s">
        <v>292</v>
      </c>
      <c r="B17" s="2"/>
    </row>
    <row r="18" spans="1:8" s="31" customFormat="1" ht="14.25" customHeight="1" thickBot="1">
      <c r="A18" s="8" t="s">
        <v>34</v>
      </c>
      <c r="B18" s="8" t="s">
        <v>35</v>
      </c>
      <c r="C18" s="37" t="s">
        <v>36</v>
      </c>
      <c r="D18" s="38" t="s">
        <v>37</v>
      </c>
      <c r="E18" s="39" t="s">
        <v>279</v>
      </c>
      <c r="H18" s="40"/>
    </row>
    <row r="19" spans="1:8" ht="35.85" customHeight="1" thickBot="1">
      <c r="A19" s="48"/>
      <c r="B19" s="49" t="s">
        <v>293</v>
      </c>
      <c r="C19" s="45" t="s">
        <v>40</v>
      </c>
      <c r="D19" s="46" t="s">
        <v>294</v>
      </c>
      <c r="E19" s="337" t="s">
        <v>295</v>
      </c>
      <c r="F19" s="291"/>
    </row>
    <row r="20" spans="1:8" ht="36.75" thickBot="1">
      <c r="A20" s="48"/>
      <c r="B20" s="49" t="s">
        <v>296</v>
      </c>
      <c r="C20" s="45" t="s">
        <v>44</v>
      </c>
      <c r="D20" s="46" t="s">
        <v>297</v>
      </c>
      <c r="E20" s="325" t="s">
        <v>298</v>
      </c>
      <c r="F20" s="286"/>
      <c r="G20" s="279"/>
    </row>
    <row r="21" spans="1:8" ht="7.5" customHeight="1">
      <c r="A21" s="7"/>
      <c r="B21" s="7"/>
      <c r="C21" s="36"/>
      <c r="D21" s="7"/>
      <c r="E21" s="47"/>
    </row>
    <row r="22" spans="1:8">
      <c r="A22" s="2" t="s">
        <v>299</v>
      </c>
      <c r="B22" s="2"/>
    </row>
    <row r="23" spans="1:8" s="31" customFormat="1" ht="14.25" customHeight="1" thickBot="1">
      <c r="A23" s="8" t="s">
        <v>34</v>
      </c>
      <c r="B23" s="8" t="s">
        <v>35</v>
      </c>
      <c r="C23" s="37" t="s">
        <v>36</v>
      </c>
      <c r="D23" s="38" t="s">
        <v>37</v>
      </c>
      <c r="E23" s="39" t="s">
        <v>279</v>
      </c>
      <c r="H23" s="40"/>
    </row>
    <row r="24" spans="1:8" ht="44.25" customHeight="1" thickBot="1">
      <c r="A24" s="528"/>
      <c r="B24" s="529" t="s">
        <v>300</v>
      </c>
      <c r="C24" s="530" t="s">
        <v>40</v>
      </c>
      <c r="D24" s="531" t="s">
        <v>301</v>
      </c>
      <c r="E24" s="337" t="s">
        <v>302</v>
      </c>
    </row>
    <row r="25" spans="1:8" ht="43.5" customHeight="1" thickBot="1">
      <c r="A25" s="528"/>
      <c r="B25" s="529"/>
      <c r="C25" s="530"/>
      <c r="D25" s="531"/>
      <c r="E25" s="325" t="s">
        <v>303</v>
      </c>
      <c r="F25" s="285"/>
    </row>
    <row r="26" spans="1:8" ht="26.25" customHeight="1" thickBot="1">
      <c r="A26" s="528"/>
      <c r="B26" s="529"/>
      <c r="C26" s="530"/>
      <c r="D26" s="531"/>
      <c r="E26" s="325" t="s">
        <v>304</v>
      </c>
      <c r="F26" s="291"/>
    </row>
    <row r="27" spans="1:8" ht="25.35" customHeight="1" thickBot="1">
      <c r="A27" s="528"/>
      <c r="B27" s="529"/>
      <c r="C27" s="530"/>
      <c r="D27" s="531"/>
      <c r="E27" s="12" t="s">
        <v>305</v>
      </c>
    </row>
    <row r="28" spans="1:8" s="31" customFormat="1" ht="35.85" customHeight="1">
      <c r="A28" s="528"/>
      <c r="B28" s="529" t="s">
        <v>306</v>
      </c>
      <c r="C28" s="530" t="s">
        <v>44</v>
      </c>
      <c r="D28" s="531" t="s">
        <v>307</v>
      </c>
      <c r="E28" s="12" t="s">
        <v>308</v>
      </c>
    </row>
    <row r="29" spans="1:8" ht="25.35" customHeight="1">
      <c r="A29" s="528"/>
      <c r="B29" s="529"/>
      <c r="C29" s="530"/>
      <c r="D29" s="531"/>
      <c r="E29" s="12" t="s">
        <v>309</v>
      </c>
    </row>
    <row r="30" spans="1:8" ht="7.5" customHeight="1">
      <c r="A30" s="7"/>
      <c r="B30" s="7"/>
      <c r="C30" s="36"/>
      <c r="D30" s="7"/>
      <c r="E30" s="47"/>
    </row>
    <row r="31" spans="1:8">
      <c r="A31" s="2" t="s">
        <v>310</v>
      </c>
      <c r="B31" s="2"/>
    </row>
    <row r="32" spans="1:8">
      <c r="A32" s="2" t="s">
        <v>311</v>
      </c>
      <c r="B32" s="2"/>
    </row>
    <row r="33" spans="1:64" s="31" customFormat="1" ht="14.25" customHeight="1" thickBot="1">
      <c r="A33" s="8" t="s">
        <v>34</v>
      </c>
      <c r="B33" s="8" t="s">
        <v>35</v>
      </c>
      <c r="C33" s="37" t="s">
        <v>36</v>
      </c>
      <c r="D33" s="38" t="s">
        <v>37</v>
      </c>
      <c r="E33" s="39" t="s">
        <v>279</v>
      </c>
      <c r="H33" s="40"/>
    </row>
    <row r="34" spans="1:64" ht="26.25" customHeight="1" thickBot="1">
      <c r="A34" s="20"/>
      <c r="B34" s="50" t="s">
        <v>312</v>
      </c>
      <c r="C34" s="43" t="s">
        <v>40</v>
      </c>
      <c r="D34" s="51" t="s">
        <v>313</v>
      </c>
      <c r="E34" s="337" t="s">
        <v>314</v>
      </c>
      <c r="BL34"/>
    </row>
    <row r="35" spans="1:64" ht="25.35" customHeight="1" thickBot="1">
      <c r="A35" s="20"/>
      <c r="B35" s="50" t="s">
        <v>315</v>
      </c>
      <c r="C35" s="43" t="s">
        <v>44</v>
      </c>
      <c r="D35" s="51" t="s">
        <v>316</v>
      </c>
      <c r="E35" s="325" t="s">
        <v>317</v>
      </c>
      <c r="BL35"/>
    </row>
    <row r="36" spans="1:64" ht="25.35" customHeight="1" thickBot="1">
      <c r="A36" s="20"/>
      <c r="B36" s="50" t="s">
        <v>318</v>
      </c>
      <c r="C36" s="43" t="s">
        <v>48</v>
      </c>
      <c r="D36" s="51" t="s">
        <v>319</v>
      </c>
      <c r="E36" s="325" t="s">
        <v>320</v>
      </c>
      <c r="BL36"/>
    </row>
    <row r="37" spans="1:64" ht="25.35" customHeight="1" thickBot="1">
      <c r="A37" s="20"/>
      <c r="B37" s="52" t="s">
        <v>321</v>
      </c>
      <c r="C37" s="53" t="s">
        <v>52</v>
      </c>
      <c r="D37" s="12" t="s">
        <v>322</v>
      </c>
      <c r="E37" s="325" t="s">
        <v>323</v>
      </c>
      <c r="BL37"/>
    </row>
    <row r="38" spans="1:64" ht="79.5" customHeight="1" thickBot="1">
      <c r="A38" s="20"/>
      <c r="B38" s="49" t="s">
        <v>324</v>
      </c>
      <c r="C38" s="45" t="s">
        <v>56</v>
      </c>
      <c r="D38" s="46" t="s">
        <v>325</v>
      </c>
      <c r="E38" s="46" t="s">
        <v>326</v>
      </c>
    </row>
    <row r="39" spans="1:64" s="31" customFormat="1" ht="24.75" customHeight="1">
      <c r="A39" s="3"/>
      <c r="B39" s="3"/>
      <c r="C39" s="540" t="s">
        <v>327</v>
      </c>
      <c r="D39" s="540"/>
      <c r="E39" s="540"/>
    </row>
    <row r="40" spans="1:64" ht="7.5" customHeight="1">
      <c r="A40" s="7"/>
      <c r="B40" s="7"/>
      <c r="C40" s="36"/>
      <c r="D40" s="7"/>
      <c r="E40" s="47"/>
    </row>
    <row r="41" spans="1:64">
      <c r="A41" s="2" t="s">
        <v>328</v>
      </c>
      <c r="B41" s="2"/>
    </row>
    <row r="42" spans="1:64" s="31" customFormat="1" ht="14.25" customHeight="1">
      <c r="A42" s="8" t="s">
        <v>34</v>
      </c>
      <c r="B42" s="8" t="s">
        <v>35</v>
      </c>
      <c r="C42" s="54" t="s">
        <v>36</v>
      </c>
      <c r="D42" s="55" t="s">
        <v>329</v>
      </c>
      <c r="E42" s="10" t="s">
        <v>279</v>
      </c>
      <c r="H42" s="40"/>
    </row>
    <row r="43" spans="1:64" ht="25.5" customHeight="1">
      <c r="A43" s="20"/>
      <c r="B43" s="56" t="s">
        <v>330</v>
      </c>
      <c r="C43" s="57" t="s">
        <v>40</v>
      </c>
      <c r="D43" s="58" t="s">
        <v>331</v>
      </c>
      <c r="E43" s="336" t="s">
        <v>332</v>
      </c>
      <c r="F43" s="291"/>
    </row>
    <row r="44" spans="1:64" ht="7.5" customHeight="1">
      <c r="A44" s="7"/>
      <c r="B44" s="7"/>
      <c r="C44" s="36"/>
      <c r="D44" s="7"/>
      <c r="E44" s="47"/>
    </row>
    <row r="45" spans="1:64">
      <c r="A45" s="2" t="s">
        <v>333</v>
      </c>
      <c r="B45" s="2"/>
    </row>
    <row r="46" spans="1:64" ht="14.85" customHeight="1">
      <c r="A46" s="2" t="s">
        <v>334</v>
      </c>
      <c r="B46" s="2"/>
    </row>
    <row r="47" spans="1:64" s="31" customFormat="1" ht="14.25" customHeight="1" thickBot="1">
      <c r="A47" s="8" t="s">
        <v>34</v>
      </c>
      <c r="B47" s="8" t="s">
        <v>35</v>
      </c>
      <c r="C47" s="37" t="s">
        <v>36</v>
      </c>
      <c r="D47" s="59" t="s">
        <v>329</v>
      </c>
      <c r="E47" s="39" t="s">
        <v>279</v>
      </c>
      <c r="H47" s="40"/>
    </row>
    <row r="48" spans="1:64" s="31" customFormat="1" ht="51.75" customHeight="1" thickBot="1">
      <c r="A48" s="60"/>
      <c r="B48" s="50" t="s">
        <v>335</v>
      </c>
      <c r="C48" s="43" t="s">
        <v>40</v>
      </c>
      <c r="D48" s="61" t="s">
        <v>336</v>
      </c>
      <c r="E48" s="61" t="s">
        <v>337</v>
      </c>
      <c r="F48" s="286"/>
      <c r="H48" s="40"/>
    </row>
    <row r="49" spans="1:64" s="31" customFormat="1" ht="25.35" customHeight="1" thickBot="1">
      <c r="A49" s="60"/>
      <c r="B49" s="50" t="s">
        <v>338</v>
      </c>
      <c r="C49" s="43" t="s">
        <v>44</v>
      </c>
      <c r="D49" s="61" t="s">
        <v>339</v>
      </c>
      <c r="E49" s="61" t="s">
        <v>340</v>
      </c>
      <c r="F49" s="287"/>
      <c r="H49" s="40"/>
    </row>
    <row r="50" spans="1:64" s="31" customFormat="1" ht="35.85" customHeight="1" thickBot="1">
      <c r="A50" s="60"/>
      <c r="B50" s="50" t="s">
        <v>341</v>
      </c>
      <c r="C50" s="43" t="s">
        <v>48</v>
      </c>
      <c r="D50" s="12" t="s">
        <v>294</v>
      </c>
      <c r="E50" s="325" t="s">
        <v>342</v>
      </c>
      <c r="H50" s="40"/>
    </row>
    <row r="51" spans="1:64" ht="25.35" customHeight="1">
      <c r="A51" s="20"/>
      <c r="B51" s="50" t="s">
        <v>343</v>
      </c>
      <c r="C51" s="43" t="s">
        <v>52</v>
      </c>
      <c r="D51" s="61" t="s">
        <v>344</v>
      </c>
      <c r="E51" s="326" t="s">
        <v>345</v>
      </c>
      <c r="F51" s="291"/>
      <c r="G51" s="31"/>
      <c r="H51" s="40"/>
      <c r="I51" s="31"/>
      <c r="J51" s="31"/>
      <c r="K51" s="31"/>
      <c r="L51" s="31"/>
    </row>
    <row r="52" spans="1:64" ht="25.35" customHeight="1">
      <c r="A52" s="20"/>
      <c r="B52" s="49" t="s">
        <v>346</v>
      </c>
      <c r="C52" s="45" t="s">
        <v>56</v>
      </c>
      <c r="D52" s="62" t="s">
        <v>347</v>
      </c>
      <c r="E52" s="327" t="s">
        <v>348</v>
      </c>
      <c r="F52" s="291"/>
      <c r="G52" s="31"/>
      <c r="H52" s="40"/>
      <c r="I52" s="31"/>
      <c r="J52" s="31"/>
      <c r="K52" s="31"/>
      <c r="L52" s="31"/>
    </row>
    <row r="53" spans="1:64" ht="7.5" customHeight="1">
      <c r="A53" s="7"/>
      <c r="B53" s="7"/>
      <c r="C53" s="36"/>
      <c r="D53" s="7"/>
      <c r="E53" s="47"/>
    </row>
    <row r="54" spans="1:64" ht="13.35" customHeight="1">
      <c r="A54" s="2" t="s">
        <v>349</v>
      </c>
      <c r="B54" s="2"/>
    </row>
    <row r="55" spans="1:64" ht="13.35" customHeight="1" thickBot="1">
      <c r="A55" s="8" t="s">
        <v>34</v>
      </c>
      <c r="B55" s="8" t="s">
        <v>35</v>
      </c>
      <c r="C55" s="37" t="s">
        <v>36</v>
      </c>
      <c r="D55" s="59" t="s">
        <v>329</v>
      </c>
      <c r="E55" s="39" t="s">
        <v>279</v>
      </c>
    </row>
    <row r="56" spans="1:64" ht="46.35" customHeight="1" thickBot="1">
      <c r="A56" s="60"/>
      <c r="B56" s="50" t="s">
        <v>350</v>
      </c>
      <c r="C56" s="50" t="s">
        <v>40</v>
      </c>
      <c r="D56" s="61" t="s">
        <v>351</v>
      </c>
      <c r="E56" s="328" t="s">
        <v>352</v>
      </c>
      <c r="F56" s="291"/>
    </row>
    <row r="57" spans="1:64" ht="46.35" customHeight="1" thickBot="1">
      <c r="A57" s="60"/>
      <c r="B57" s="50" t="s">
        <v>353</v>
      </c>
      <c r="C57" s="50" t="s">
        <v>44</v>
      </c>
      <c r="D57" s="61" t="s">
        <v>354</v>
      </c>
      <c r="E57" s="326" t="s">
        <v>355</v>
      </c>
      <c r="F57" s="291"/>
    </row>
    <row r="58" spans="1:64" ht="35.85" customHeight="1" thickBot="1">
      <c r="A58" s="60"/>
      <c r="B58" s="50" t="s">
        <v>356</v>
      </c>
      <c r="C58" s="50" t="s">
        <v>48</v>
      </c>
      <c r="D58" s="61" t="s">
        <v>357</v>
      </c>
      <c r="E58" s="326" t="s">
        <v>358</v>
      </c>
      <c r="F58" s="291"/>
    </row>
    <row r="59" spans="1:64" ht="24.75" thickBot="1">
      <c r="A59" s="20"/>
      <c r="B59" s="50" t="s">
        <v>359</v>
      </c>
      <c r="C59" s="50" t="s">
        <v>52</v>
      </c>
      <c r="D59" s="324" t="s">
        <v>360</v>
      </c>
      <c r="E59" s="329" t="s">
        <v>361</v>
      </c>
      <c r="F59" s="280"/>
    </row>
    <row r="60" spans="1:64" ht="35.85" customHeight="1" thickBot="1">
      <c r="A60" s="20"/>
      <c r="B60" s="49" t="s">
        <v>362</v>
      </c>
      <c r="C60" s="331" t="s">
        <v>56</v>
      </c>
      <c r="D60" s="330" t="s">
        <v>363</v>
      </c>
      <c r="E60" s="330" t="s">
        <v>364</v>
      </c>
      <c r="F60" s="291"/>
    </row>
    <row r="61" spans="1:64" s="249" customFormat="1" ht="24.75" thickBot="1">
      <c r="A61" s="277"/>
      <c r="B61" s="49" t="s">
        <v>365</v>
      </c>
      <c r="C61" s="332"/>
      <c r="D61" s="330" t="s">
        <v>366</v>
      </c>
      <c r="E61" s="330" t="s">
        <v>367</v>
      </c>
      <c r="F61" s="278"/>
      <c r="G61" s="527"/>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2"/>
      <c r="AL61" s="252"/>
      <c r="AM61" s="252"/>
      <c r="AN61" s="252"/>
      <c r="AO61" s="252"/>
      <c r="AP61" s="252"/>
      <c r="AQ61" s="252"/>
      <c r="AR61" s="252"/>
      <c r="AS61" s="252"/>
      <c r="AT61" s="252"/>
      <c r="AU61" s="252"/>
      <c r="AV61" s="252"/>
      <c r="AW61" s="252"/>
      <c r="AX61" s="252"/>
      <c r="AY61" s="252"/>
      <c r="AZ61" s="252"/>
      <c r="BA61" s="252"/>
      <c r="BB61" s="252"/>
      <c r="BC61" s="252"/>
      <c r="BD61" s="252"/>
      <c r="BE61" s="252"/>
      <c r="BF61" s="252"/>
      <c r="BG61" s="252"/>
      <c r="BH61" s="252"/>
      <c r="BI61" s="252"/>
      <c r="BJ61" s="252"/>
      <c r="BK61" s="252"/>
      <c r="BL61" s="252"/>
    </row>
    <row r="62" spans="1:64" s="249" customFormat="1" ht="13.5" thickBot="1">
      <c r="A62" s="277"/>
      <c r="B62" s="49" t="s">
        <v>368</v>
      </c>
      <c r="C62" s="332"/>
      <c r="D62" s="330" t="s">
        <v>369</v>
      </c>
      <c r="E62" s="330" t="s">
        <v>370</v>
      </c>
      <c r="F62" s="278"/>
      <c r="G62" s="527"/>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c r="AG62" s="252"/>
      <c r="AH62" s="252"/>
      <c r="AI62" s="252"/>
      <c r="AJ62" s="252"/>
      <c r="AK62" s="252"/>
      <c r="AL62" s="252"/>
      <c r="AM62" s="252"/>
      <c r="AN62" s="252"/>
      <c r="AO62" s="252"/>
      <c r="AP62" s="252"/>
      <c r="AQ62" s="252"/>
      <c r="AR62" s="252"/>
      <c r="AS62" s="252"/>
      <c r="AT62" s="252"/>
      <c r="AU62" s="252"/>
      <c r="AV62" s="252"/>
      <c r="AW62" s="252"/>
      <c r="AX62" s="252"/>
      <c r="AY62" s="252"/>
      <c r="AZ62" s="252"/>
      <c r="BA62" s="252"/>
      <c r="BB62" s="252"/>
      <c r="BC62" s="252"/>
      <c r="BD62" s="252"/>
      <c r="BE62" s="252"/>
      <c r="BF62" s="252"/>
      <c r="BG62" s="252"/>
      <c r="BH62" s="252"/>
      <c r="BI62" s="252"/>
      <c r="BJ62" s="252"/>
      <c r="BK62" s="252"/>
      <c r="BL62" s="252"/>
    </row>
    <row r="63" spans="1:64" s="249" customFormat="1" ht="13.5" thickBot="1">
      <c r="A63" s="277"/>
      <c r="B63" s="49" t="s">
        <v>371</v>
      </c>
      <c r="C63" s="332"/>
      <c r="D63" s="341" t="s">
        <v>372</v>
      </c>
      <c r="E63" s="330" t="s">
        <v>373</v>
      </c>
      <c r="F63" s="278"/>
      <c r="G63" s="527"/>
      <c r="H63" s="252"/>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c r="AG63" s="252"/>
      <c r="AH63" s="252"/>
      <c r="AI63" s="252"/>
      <c r="AJ63" s="252"/>
      <c r="AK63" s="252"/>
      <c r="AL63" s="252"/>
      <c r="AM63" s="252"/>
      <c r="AN63" s="252"/>
      <c r="AO63" s="252"/>
      <c r="AP63" s="252"/>
      <c r="AQ63" s="252"/>
      <c r="AR63" s="252"/>
      <c r="AS63" s="252"/>
      <c r="AT63" s="252"/>
      <c r="AU63" s="252"/>
      <c r="AV63" s="252"/>
      <c r="AW63" s="252"/>
      <c r="AX63" s="252"/>
      <c r="AY63" s="252"/>
      <c r="AZ63" s="252"/>
      <c r="BA63" s="252"/>
      <c r="BB63" s="252"/>
      <c r="BC63" s="252"/>
      <c r="BD63" s="252"/>
      <c r="BE63" s="252"/>
      <c r="BF63" s="252"/>
      <c r="BG63" s="252"/>
      <c r="BH63" s="252"/>
      <c r="BI63" s="252"/>
      <c r="BJ63" s="252"/>
      <c r="BK63" s="252"/>
      <c r="BL63" s="252"/>
    </row>
    <row r="64" spans="1:64" s="249" customFormat="1" ht="13.5" thickBot="1">
      <c r="A64" s="277"/>
      <c r="B64" s="49" t="s">
        <v>374</v>
      </c>
      <c r="C64" s="323"/>
      <c r="D64" s="122" t="s">
        <v>375</v>
      </c>
      <c r="E64" s="330" t="s">
        <v>376</v>
      </c>
      <c r="F64" s="278"/>
      <c r="G64" s="527"/>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2"/>
      <c r="AG64" s="252"/>
      <c r="AH64" s="252"/>
      <c r="AI64" s="252"/>
      <c r="AJ64" s="252"/>
      <c r="AK64" s="252"/>
      <c r="AL64" s="252"/>
      <c r="AM64" s="252"/>
      <c r="AN64" s="252"/>
      <c r="AO64" s="252"/>
      <c r="AP64" s="252"/>
      <c r="AQ64" s="252"/>
      <c r="AR64" s="252"/>
      <c r="AS64" s="252"/>
      <c r="AT64" s="252"/>
      <c r="AU64" s="252"/>
      <c r="AV64" s="252"/>
      <c r="AW64" s="252"/>
      <c r="AX64" s="252"/>
      <c r="AY64" s="252"/>
      <c r="AZ64" s="252"/>
      <c r="BA64" s="252"/>
      <c r="BB64" s="252"/>
      <c r="BC64" s="252"/>
      <c r="BD64" s="252"/>
      <c r="BE64" s="252"/>
      <c r="BF64" s="252"/>
      <c r="BG64" s="252"/>
      <c r="BH64" s="252"/>
      <c r="BI64" s="252"/>
      <c r="BJ64" s="252"/>
      <c r="BK64" s="252"/>
      <c r="BL64" s="252"/>
    </row>
    <row r="65" spans="1:64" s="249" customFormat="1" ht="35.85" customHeight="1" thickBot="1">
      <c r="A65" s="277"/>
      <c r="B65" s="49" t="s">
        <v>377</v>
      </c>
      <c r="C65" s="332"/>
      <c r="D65" s="342" t="s">
        <v>378</v>
      </c>
      <c r="E65" s="330" t="s">
        <v>379</v>
      </c>
      <c r="F65" s="278"/>
      <c r="G65" s="527"/>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52"/>
      <c r="AN65" s="252"/>
      <c r="AO65" s="252"/>
      <c r="AP65" s="252"/>
      <c r="AQ65" s="252"/>
      <c r="AR65" s="252"/>
      <c r="AS65" s="252"/>
      <c r="AT65" s="252"/>
      <c r="AU65" s="252"/>
      <c r="AV65" s="252"/>
      <c r="AW65" s="252"/>
      <c r="AX65" s="252"/>
      <c r="AY65" s="252"/>
      <c r="AZ65" s="252"/>
      <c r="BA65" s="252"/>
      <c r="BB65" s="252"/>
      <c r="BC65" s="252"/>
      <c r="BD65" s="252"/>
      <c r="BE65" s="252"/>
      <c r="BF65" s="252"/>
      <c r="BG65" s="252"/>
      <c r="BH65" s="252"/>
      <c r="BI65" s="252"/>
      <c r="BJ65" s="252"/>
      <c r="BK65" s="252"/>
      <c r="BL65" s="252"/>
    </row>
    <row r="66" spans="1:64" ht="7.5" customHeight="1">
      <c r="A66" s="7"/>
      <c r="B66" s="7"/>
      <c r="C66" s="36"/>
      <c r="D66" s="7"/>
      <c r="E66" s="47"/>
    </row>
    <row r="67" spans="1:64" ht="7.5" customHeight="1"/>
    <row r="68" spans="1:64" s="31" customFormat="1" ht="14.25" customHeight="1">
      <c r="A68" s="19" t="s">
        <v>380</v>
      </c>
      <c r="B68" s="19"/>
      <c r="C68" s="30"/>
      <c r="D68" s="1"/>
      <c r="E68" s="1"/>
      <c r="H68" s="40"/>
    </row>
    <row r="69" spans="1:64" ht="24.75" thickBot="1">
      <c r="A69" s="8" t="s">
        <v>34</v>
      </c>
      <c r="B69" s="8" t="s">
        <v>35</v>
      </c>
      <c r="C69" s="54" t="s">
        <v>36</v>
      </c>
      <c r="D69" s="55" t="s">
        <v>329</v>
      </c>
      <c r="E69" s="10" t="s">
        <v>279</v>
      </c>
    </row>
    <row r="70" spans="1:64" ht="48.75" thickBot="1">
      <c r="A70" s="11"/>
      <c r="B70" s="21" t="s">
        <v>381</v>
      </c>
      <c r="C70" s="21" t="s">
        <v>40</v>
      </c>
      <c r="D70" s="333" t="s">
        <v>382</v>
      </c>
      <c r="E70" s="334" t="s">
        <v>383</v>
      </c>
      <c r="F70" s="291"/>
    </row>
    <row r="71" spans="1:64" ht="48.75" thickBot="1">
      <c r="A71" s="17"/>
      <c r="B71" s="21" t="s">
        <v>384</v>
      </c>
      <c r="C71" s="21" t="s">
        <v>44</v>
      </c>
      <c r="D71" s="333" t="s">
        <v>385</v>
      </c>
      <c r="E71" s="335" t="s">
        <v>386</v>
      </c>
      <c r="F71" s="291"/>
    </row>
    <row r="72" spans="1:64" ht="12" customHeight="1">
      <c r="A72" s="7"/>
      <c r="B72" s="7"/>
      <c r="C72" s="7"/>
      <c r="D72" s="7"/>
      <c r="E72" s="7"/>
    </row>
    <row r="73" spans="1:64" ht="12" customHeight="1"/>
    <row r="74" spans="1:64" ht="12" customHeight="1">
      <c r="A74" s="19" t="s">
        <v>387</v>
      </c>
      <c r="B74" s="19"/>
      <c r="E74" s="1"/>
    </row>
    <row r="75" spans="1:64" ht="12" customHeight="1">
      <c r="A75" s="8" t="s">
        <v>34</v>
      </c>
      <c r="B75" s="8" t="s">
        <v>35</v>
      </c>
      <c r="C75" s="54" t="s">
        <v>36</v>
      </c>
      <c r="D75" s="55" t="s">
        <v>329</v>
      </c>
      <c r="E75" s="10" t="s">
        <v>279</v>
      </c>
    </row>
    <row r="76" spans="1:64" ht="12" customHeight="1">
      <c r="A76" s="11"/>
      <c r="B76" s="21"/>
      <c r="C76" s="21"/>
      <c r="D76" s="21"/>
      <c r="E76" s="22"/>
    </row>
    <row r="77" spans="1:64">
      <c r="A77" s="17"/>
      <c r="B77" s="23"/>
      <c r="C77" s="23"/>
      <c r="D77" s="23"/>
      <c r="E77" s="24"/>
    </row>
    <row r="78" spans="1:64">
      <c r="A78" s="17"/>
      <c r="B78" s="23"/>
      <c r="C78" s="23"/>
      <c r="D78" s="23"/>
      <c r="E78" s="24"/>
    </row>
    <row r="79" spans="1:64">
      <c r="A79" s="17"/>
      <c r="B79" s="25"/>
      <c r="C79" s="23"/>
      <c r="D79" s="23"/>
      <c r="E79" s="24"/>
    </row>
    <row r="80" spans="1:64">
      <c r="A80" s="17"/>
      <c r="B80" s="25"/>
      <c r="C80" s="23"/>
      <c r="D80" s="23"/>
      <c r="E80" s="24"/>
    </row>
    <row r="81" spans="1:6">
      <c r="A81" s="17"/>
      <c r="B81" s="25"/>
      <c r="C81" s="23"/>
      <c r="D81" s="23"/>
      <c r="E81" s="24"/>
    </row>
    <row r="82" spans="1:6">
      <c r="A82" s="17"/>
      <c r="B82" s="25"/>
      <c r="C82" s="23"/>
      <c r="D82" s="23"/>
      <c r="E82" s="24"/>
    </row>
    <row r="83" spans="1:6">
      <c r="A83" s="17"/>
      <c r="B83" s="17"/>
      <c r="C83" s="26"/>
      <c r="D83" s="26"/>
      <c r="E83" s="27"/>
    </row>
    <row r="84" spans="1:6" ht="10.5" customHeight="1">
      <c r="A84" s="7"/>
      <c r="B84" s="7"/>
      <c r="C84" s="7"/>
      <c r="D84" s="7"/>
      <c r="E84" s="7"/>
    </row>
    <row r="86" spans="1:6">
      <c r="A86" s="15" t="s">
        <v>274</v>
      </c>
      <c r="B86" s="284"/>
      <c r="C86" s="1"/>
      <c r="E86" s="1"/>
    </row>
    <row r="87" spans="1:6">
      <c r="B87" s="270" t="s">
        <v>5</v>
      </c>
      <c r="C87" s="1"/>
      <c r="E87" s="1"/>
      <c r="F87"/>
    </row>
    <row r="88" spans="1:6">
      <c r="B88" s="270"/>
      <c r="C88" s="1"/>
      <c r="E88" s="1"/>
    </row>
    <row r="89" spans="1:6">
      <c r="A89" s="55" t="s">
        <v>11</v>
      </c>
      <c r="B89" s="209"/>
      <c r="C89" s="209"/>
      <c r="D89" s="209"/>
      <c r="E89" s="141"/>
    </row>
    <row r="90" spans="1:6">
      <c r="A90" s="55"/>
      <c r="B90" s="209"/>
      <c r="C90" s="209"/>
      <c r="D90" s="209"/>
      <c r="E90" s="141"/>
    </row>
    <row r="91" spans="1:6">
      <c r="A91" s="141"/>
      <c r="B91" s="141"/>
      <c r="C91" s="514" t="s">
        <v>12</v>
      </c>
      <c r="D91" s="514"/>
      <c r="E91" s="141"/>
    </row>
    <row r="92" spans="1:6" ht="26.25" customHeight="1">
      <c r="A92" s="141"/>
      <c r="B92" s="141"/>
      <c r="C92" s="514" t="s">
        <v>13</v>
      </c>
      <c r="D92" s="514"/>
      <c r="E92" s="141"/>
    </row>
    <row r="93" spans="1:6" ht="26.25" customHeight="1">
      <c r="A93" s="141"/>
      <c r="B93" s="141"/>
      <c r="C93" s="268" t="s">
        <v>14</v>
      </c>
      <c r="D93" s="268"/>
      <c r="E93" s="141"/>
    </row>
    <row r="94" spans="1:6" ht="26.25" customHeight="1">
      <c r="A94" s="141"/>
      <c r="B94" s="141"/>
      <c r="C94" s="268" t="s">
        <v>15</v>
      </c>
      <c r="D94" s="268"/>
      <c r="E94" s="141"/>
    </row>
    <row r="95" spans="1:6" ht="32.25" customHeight="1">
      <c r="A95" s="141"/>
      <c r="B95" s="141"/>
      <c r="C95" s="141" t="s">
        <v>16</v>
      </c>
      <c r="D95" s="515" t="s">
        <v>17</v>
      </c>
      <c r="E95" s="515"/>
    </row>
    <row r="96" spans="1:6" ht="30" customHeight="1">
      <c r="A96" s="141"/>
      <c r="B96" s="141"/>
      <c r="C96" s="141" t="s">
        <v>18</v>
      </c>
      <c r="D96" s="515" t="s">
        <v>19</v>
      </c>
      <c r="E96" s="515"/>
    </row>
    <row r="97" spans="1:5">
      <c r="A97" s="141"/>
      <c r="B97" s="141"/>
      <c r="C97" s="141"/>
      <c r="D97" s="122"/>
      <c r="E97" s="122"/>
    </row>
    <row r="98" spans="1:5" s="1" customFormat="1" ht="12">
      <c r="A98" s="55" t="s">
        <v>20</v>
      </c>
      <c r="B98" s="55"/>
      <c r="C98" s="55"/>
      <c r="D98" s="55"/>
      <c r="E98" s="55"/>
    </row>
    <row r="99" spans="1:5" s="1" customFormat="1" ht="12">
      <c r="A99" s="269"/>
      <c r="B99" s="269"/>
      <c r="C99" s="269"/>
      <c r="D99" s="269"/>
      <c r="E99" s="269"/>
    </row>
    <row r="100" spans="1:5" s="1" customFormat="1" ht="55.5" customHeight="1">
      <c r="A100" s="512" t="s">
        <v>275</v>
      </c>
      <c r="B100" s="512"/>
      <c r="C100" s="512"/>
      <c r="D100" s="512"/>
      <c r="E100" s="512"/>
    </row>
    <row r="101" spans="1:5" s="1" customFormat="1" ht="75" customHeight="1">
      <c r="A101" s="519" t="s">
        <v>22</v>
      </c>
      <c r="B101" s="519"/>
      <c r="C101" s="519"/>
      <c r="D101" s="519"/>
      <c r="E101" s="519"/>
    </row>
    <row r="102" spans="1:5" s="1" customFormat="1" ht="87" customHeight="1">
      <c r="A102" s="512" t="s">
        <v>23</v>
      </c>
      <c r="B102" s="512"/>
      <c r="C102" s="512"/>
      <c r="D102" s="512"/>
      <c r="E102" s="512"/>
    </row>
    <row r="103" spans="1:5" ht="35.25" customHeight="1">
      <c r="A103" s="512" t="s">
        <v>24</v>
      </c>
      <c r="B103" s="512"/>
      <c r="C103" s="512"/>
      <c r="D103" s="512"/>
      <c r="E103" s="512"/>
    </row>
    <row r="104" spans="1:5" ht="92.25" customHeight="1">
      <c r="A104" s="512" t="s">
        <v>25</v>
      </c>
      <c r="B104" s="512"/>
      <c r="C104" s="512"/>
      <c r="D104" s="512"/>
      <c r="E104" s="512"/>
    </row>
  </sheetData>
  <sheetProtection selectLockedCells="1" selectUnlockedCells="1"/>
  <mergeCells count="24">
    <mergeCell ref="A103:E103"/>
    <mergeCell ref="A104:E104"/>
    <mergeCell ref="A28:A29"/>
    <mergeCell ref="B28:B29"/>
    <mergeCell ref="C28:C29"/>
    <mergeCell ref="D28:D29"/>
    <mergeCell ref="C39:E39"/>
    <mergeCell ref="A100:E100"/>
    <mergeCell ref="A101:E101"/>
    <mergeCell ref="A102:E102"/>
    <mergeCell ref="D95:E95"/>
    <mergeCell ref="D96:E96"/>
    <mergeCell ref="C92:D92"/>
    <mergeCell ref="C91:D91"/>
    <mergeCell ref="A1:E1"/>
    <mergeCell ref="A3:E3"/>
    <mergeCell ref="A4:E4"/>
    <mergeCell ref="A5:E5"/>
    <mergeCell ref="A7:E7"/>
    <mergeCell ref="G61:G65"/>
    <mergeCell ref="A24:A27"/>
    <mergeCell ref="B24:B27"/>
    <mergeCell ref="C24:C27"/>
    <mergeCell ref="D24:D27"/>
  </mergeCells>
  <phoneticPr fontId="15" type="noConversion"/>
  <printOptions horizontalCentered="1"/>
  <pageMargins left="0.39374999999999999" right="0.39374999999999999" top="0.39374999999999999" bottom="0.39374999999999999" header="0.51180555555555551" footer="0"/>
  <pageSetup paperSize="9" scale="84" firstPageNumber="0" fitToHeight="0" orientation="portrait" r:id="rId1"/>
  <headerFooter alignWithMargins="0">
    <oddFooter>&amp;LImpreso el &amp;D&amp;RPruebas de servicio - Grupo 3 de 8, página &amp;P de &amp;N</oddFooter>
  </headerFooter>
  <rowBreaks count="1" manualBreakCount="1">
    <brk id="4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1"/>
  <sheetViews>
    <sheetView zoomScale="200" zoomScaleNormal="200" workbookViewId="0">
      <selection activeCell="C13" sqref="C13"/>
    </sheetView>
  </sheetViews>
  <sheetFormatPr defaultColWidth="8.85546875" defaultRowHeight="14.25" zeroHeight="1"/>
  <cols>
    <col min="1" max="1" width="2.42578125" style="63" customWidth="1"/>
    <col min="2" max="2" width="10.7109375" style="64" customWidth="1"/>
    <col min="3" max="3" width="5.42578125" style="65" customWidth="1"/>
    <col min="4" max="4" width="8" style="65" customWidth="1"/>
    <col min="5" max="6" width="12.140625" style="65" customWidth="1"/>
    <col min="7" max="7" width="19.42578125" style="65" customWidth="1"/>
    <col min="8" max="8" width="12" style="65" customWidth="1"/>
    <col min="9" max="9" width="12.42578125" style="65" customWidth="1"/>
    <col min="10" max="10" width="2.42578125" customWidth="1"/>
    <col min="11" max="64" width="10.5703125" customWidth="1"/>
  </cols>
  <sheetData>
    <row r="1" spans="2:10" ht="30" customHeight="1">
      <c r="B1" s="541" t="s">
        <v>388</v>
      </c>
      <c r="C1" s="541"/>
      <c r="D1" s="541"/>
      <c r="E1" s="541"/>
      <c r="F1" s="541"/>
      <c r="G1" s="541"/>
      <c r="H1" s="541"/>
      <c r="I1" s="541"/>
      <c r="J1" s="66"/>
    </row>
    <row r="2" spans="2:10" ht="15">
      <c r="B2" s="67" t="s">
        <v>27</v>
      </c>
      <c r="C2" s="68"/>
      <c r="D2" s="69"/>
      <c r="E2" s="69"/>
      <c r="F2" s="69"/>
      <c r="G2" s="69"/>
      <c r="H2" s="69"/>
      <c r="I2" s="69"/>
      <c r="J2" s="66"/>
    </row>
    <row r="3" spans="2:10">
      <c r="B3" s="542"/>
      <c r="C3" s="542"/>
      <c r="D3" s="542"/>
      <c r="E3" s="542"/>
      <c r="F3" s="542"/>
      <c r="G3" s="542"/>
      <c r="H3" s="542"/>
      <c r="I3" s="542"/>
      <c r="J3" s="66"/>
    </row>
    <row r="4" spans="2:10" ht="9.9499999999999993" customHeight="1">
      <c r="B4" s="70"/>
      <c r="C4" s="69"/>
      <c r="D4" s="69"/>
      <c r="E4" s="69"/>
      <c r="F4" s="69"/>
      <c r="G4" s="69"/>
      <c r="H4" s="71"/>
      <c r="I4" s="69"/>
      <c r="J4" s="66"/>
    </row>
    <row r="5" spans="2:10" ht="15" customHeight="1">
      <c r="B5" s="72" t="s">
        <v>389</v>
      </c>
      <c r="C5" s="543"/>
      <c r="D5" s="543"/>
      <c r="E5" s="543"/>
      <c r="F5" s="543"/>
      <c r="G5" s="543"/>
      <c r="H5" s="73" t="s">
        <v>390</v>
      </c>
      <c r="I5" s="74"/>
      <c r="J5" s="66"/>
    </row>
    <row r="6" spans="2:10" ht="9.9499999999999993" customHeight="1">
      <c r="C6" s="75"/>
      <c r="D6" s="75"/>
      <c r="E6" s="75"/>
      <c r="F6" s="75"/>
      <c r="G6" s="75"/>
      <c r="H6" s="76"/>
      <c r="I6" s="75"/>
      <c r="J6" s="66"/>
    </row>
    <row r="7" spans="2:10" ht="31.5" customHeight="1">
      <c r="B7" s="544" t="s">
        <v>391</v>
      </c>
      <c r="C7" s="544"/>
      <c r="D7" s="544"/>
      <c r="E7" s="544"/>
      <c r="F7" s="544"/>
      <c r="G7" s="544"/>
      <c r="H7" s="544"/>
      <c r="I7" s="544"/>
      <c r="J7" s="66"/>
    </row>
    <row r="8" spans="2:10" ht="9.9499999999999993" customHeight="1">
      <c r="B8" s="77"/>
      <c r="C8" s="78"/>
      <c r="D8" s="78"/>
      <c r="E8" s="78"/>
      <c r="F8" s="78"/>
      <c r="G8" s="78"/>
      <c r="H8" s="78"/>
      <c r="I8" s="78"/>
      <c r="J8" s="66"/>
    </row>
    <row r="9" spans="2:10" ht="15">
      <c r="B9" s="79" t="s">
        <v>392</v>
      </c>
      <c r="C9" s="545"/>
      <c r="D9" s="545"/>
      <c r="E9" s="545"/>
      <c r="F9" s="545"/>
      <c r="G9" s="545"/>
      <c r="H9" s="545"/>
      <c r="I9" s="545"/>
      <c r="J9" s="66"/>
    </row>
    <row r="10" spans="2:10" ht="9.9499999999999993" customHeight="1">
      <c r="B10" s="77"/>
      <c r="C10" s="80"/>
      <c r="D10" s="81"/>
      <c r="E10" s="80"/>
      <c r="F10" s="81"/>
      <c r="G10" s="81"/>
      <c r="H10" s="81"/>
      <c r="I10" s="81"/>
      <c r="J10" s="66"/>
    </row>
    <row r="11" spans="2:10" ht="15">
      <c r="B11" s="79" t="s">
        <v>393</v>
      </c>
      <c r="C11" s="82"/>
      <c r="D11" s="74"/>
      <c r="E11" s="73" t="s">
        <v>394</v>
      </c>
      <c r="F11" s="546"/>
      <c r="G11" s="546"/>
      <c r="H11" s="546"/>
      <c r="I11" s="546"/>
      <c r="J11" s="66"/>
    </row>
    <row r="12" spans="2:10" ht="9.9499999999999993" customHeight="1">
      <c r="B12" s="77"/>
      <c r="C12" s="83"/>
      <c r="D12" s="81"/>
      <c r="E12" s="84"/>
      <c r="F12" s="81"/>
      <c r="G12" s="81"/>
      <c r="H12" s="81"/>
      <c r="I12" s="81"/>
      <c r="J12" s="66"/>
    </row>
    <row r="13" spans="2:10" ht="15" customHeight="1">
      <c r="B13" s="79" t="s">
        <v>395</v>
      </c>
      <c r="C13" s="547"/>
      <c r="D13" s="547"/>
      <c r="E13" s="85"/>
      <c r="F13" s="86" t="s">
        <v>396</v>
      </c>
      <c r="G13" s="548" t="str">
        <f>IF(C13="","",LOOKUP(C13,'ORG. CC. AA.'!A2:A53,'ORG. CC. AA.'!C2:C53))</f>
        <v/>
      </c>
      <c r="H13" s="548"/>
      <c r="I13" s="548"/>
      <c r="J13" s="66"/>
    </row>
    <row r="14" spans="2:10" ht="9.9499999999999993" customHeight="1">
      <c r="B14" s="77"/>
      <c r="C14" s="81"/>
      <c r="D14" s="81"/>
      <c r="E14" s="87"/>
      <c r="F14" s="87"/>
      <c r="G14" s="81"/>
      <c r="H14" s="81"/>
      <c r="I14" s="81"/>
      <c r="J14" s="66"/>
    </row>
    <row r="15" spans="2:10" ht="15" customHeight="1">
      <c r="B15" s="79" t="s">
        <v>397</v>
      </c>
      <c r="C15" s="549"/>
      <c r="D15" s="549"/>
      <c r="E15" s="85"/>
      <c r="F15" s="88" t="s">
        <v>398</v>
      </c>
      <c r="G15" s="545"/>
      <c r="H15" s="545"/>
      <c r="I15" s="545"/>
      <c r="J15" s="66"/>
    </row>
    <row r="16" spans="2:10" ht="9.9499999999999993" customHeight="1">
      <c r="B16" s="77"/>
      <c r="C16" s="81"/>
      <c r="D16" s="81"/>
      <c r="E16" s="89"/>
      <c r="F16" s="90"/>
      <c r="G16" s="81"/>
      <c r="H16" s="81"/>
      <c r="I16" s="81"/>
      <c r="J16" s="66"/>
    </row>
    <row r="17" spans="2:10" ht="15" customHeight="1">
      <c r="B17" s="79" t="s">
        <v>399</v>
      </c>
      <c r="C17" s="550"/>
      <c r="D17" s="550"/>
      <c r="E17" s="86" t="s">
        <v>400</v>
      </c>
      <c r="F17" s="74"/>
      <c r="G17" s="91" t="s">
        <v>401</v>
      </c>
      <c r="H17" s="551"/>
      <c r="I17" s="551"/>
      <c r="J17" s="66"/>
    </row>
    <row r="18" spans="2:10" ht="15">
      <c r="B18" s="77"/>
      <c r="C18" s="81"/>
      <c r="D18" s="81"/>
      <c r="E18" s="78"/>
      <c r="F18" s="81"/>
      <c r="G18" s="81"/>
      <c r="H18" s="81"/>
      <c r="I18" s="81"/>
      <c r="J18" s="66"/>
    </row>
    <row r="19" spans="2:10" ht="17.25" customHeight="1">
      <c r="B19" s="92" t="s">
        <v>402</v>
      </c>
      <c r="F19" s="93"/>
      <c r="J19" s="66"/>
    </row>
    <row r="20" spans="2:10" ht="62.25" customHeight="1">
      <c r="B20" s="552" t="s">
        <v>403</v>
      </c>
      <c r="C20" s="552"/>
      <c r="D20" s="552"/>
      <c r="E20" s="552"/>
      <c r="F20" s="552"/>
      <c r="G20" s="552"/>
      <c r="H20" s="552"/>
      <c r="I20" s="552"/>
      <c r="J20" s="66"/>
    </row>
    <row r="21" spans="2:10" ht="2.1" customHeight="1">
      <c r="B21" s="92"/>
      <c r="C21" s="94"/>
      <c r="J21" s="66"/>
    </row>
    <row r="22" spans="2:10" ht="32.25" customHeight="1">
      <c r="B22" s="552" t="s">
        <v>404</v>
      </c>
      <c r="C22" s="552"/>
      <c r="D22" s="552"/>
      <c r="E22" s="552"/>
      <c r="F22" s="552"/>
      <c r="G22" s="552"/>
      <c r="H22" s="552"/>
      <c r="I22" s="552"/>
      <c r="J22" s="66"/>
    </row>
    <row r="23" spans="2:10" ht="41.25" customHeight="1">
      <c r="B23" s="544" t="s">
        <v>405</v>
      </c>
      <c r="C23" s="544"/>
      <c r="D23" s="544"/>
      <c r="E23" s="544"/>
      <c r="F23" s="544"/>
      <c r="G23" s="544"/>
      <c r="H23" s="544"/>
      <c r="I23" s="544"/>
      <c r="J23" s="66"/>
    </row>
    <row r="24" spans="2:10" ht="7.5" customHeight="1">
      <c r="C24" s="94"/>
      <c r="J24" s="66"/>
    </row>
    <row r="25" spans="2:10" ht="20.100000000000001" customHeight="1">
      <c r="B25" s="95"/>
      <c r="C25" s="553" t="s">
        <v>406</v>
      </c>
      <c r="D25" s="553"/>
      <c r="E25" s="553"/>
      <c r="F25" s="553"/>
      <c r="G25" s="553"/>
      <c r="H25" s="553"/>
      <c r="I25" s="553"/>
      <c r="J25" s="66"/>
    </row>
    <row r="26" spans="2:10" ht="7.5" customHeight="1">
      <c r="B26" s="92"/>
      <c r="C26" s="94"/>
      <c r="J26" s="66"/>
    </row>
    <row r="27" spans="2:10" ht="13.5" customHeight="1">
      <c r="B27" s="96" t="s">
        <v>36</v>
      </c>
      <c r="C27" s="554" t="s">
        <v>407</v>
      </c>
      <c r="D27" s="554"/>
      <c r="E27" s="554"/>
      <c r="F27" s="554"/>
      <c r="G27" s="554"/>
      <c r="H27" s="555" t="s">
        <v>408</v>
      </c>
      <c r="I27" s="555"/>
      <c r="J27" s="66"/>
    </row>
    <row r="28" spans="2:10" ht="12.75" customHeight="1">
      <c r="B28" s="97"/>
      <c r="C28" s="556"/>
      <c r="D28" s="556"/>
      <c r="E28" s="556"/>
      <c r="F28" s="556"/>
      <c r="G28" s="556"/>
      <c r="H28" s="557"/>
      <c r="I28" s="557"/>
      <c r="J28" s="66"/>
    </row>
    <row r="29" spans="2:10" ht="12.75" customHeight="1">
      <c r="B29" s="98"/>
      <c r="C29" s="558"/>
      <c r="D29" s="558"/>
      <c r="E29" s="558"/>
      <c r="F29" s="558"/>
      <c r="G29" s="558"/>
      <c r="H29" s="559"/>
      <c r="I29" s="559"/>
      <c r="J29" s="66"/>
    </row>
    <row r="30" spans="2:10" ht="12.75" customHeight="1">
      <c r="B30" s="98"/>
      <c r="C30" s="558"/>
      <c r="D30" s="558"/>
      <c r="E30" s="558"/>
      <c r="F30" s="558"/>
      <c r="G30" s="558"/>
      <c r="H30" s="559"/>
      <c r="I30" s="559"/>
      <c r="J30" s="66"/>
    </row>
    <row r="31" spans="2:10" ht="12.75" customHeight="1">
      <c r="B31" s="98"/>
      <c r="C31" s="558"/>
      <c r="D31" s="558"/>
      <c r="E31" s="558"/>
      <c r="F31" s="558"/>
      <c r="G31" s="558"/>
      <c r="H31" s="559"/>
      <c r="I31" s="559"/>
      <c r="J31" s="66"/>
    </row>
    <row r="32" spans="2:10" ht="12.75" customHeight="1">
      <c r="B32" s="99"/>
      <c r="C32" s="558"/>
      <c r="D32" s="558"/>
      <c r="E32" s="558"/>
      <c r="F32" s="558"/>
      <c r="G32" s="558"/>
      <c r="H32" s="559"/>
      <c r="I32" s="559"/>
      <c r="J32" s="66"/>
    </row>
    <row r="33" spans="2:10" ht="12.75" customHeight="1">
      <c r="B33" s="99"/>
      <c r="C33" s="558"/>
      <c r="D33" s="558"/>
      <c r="E33" s="558"/>
      <c r="F33" s="558"/>
      <c r="G33" s="558"/>
      <c r="H33" s="559"/>
      <c r="I33" s="559"/>
      <c r="J33" s="66"/>
    </row>
    <row r="34" spans="2:10" ht="13.5" customHeight="1">
      <c r="B34" s="100"/>
      <c r="C34" s="561"/>
      <c r="D34" s="561"/>
      <c r="E34" s="561"/>
      <c r="F34" s="561"/>
      <c r="G34" s="561"/>
      <c r="H34" s="562"/>
      <c r="I34" s="562"/>
      <c r="J34" s="101"/>
    </row>
    <row r="35" spans="2:10" ht="7.5" customHeight="1">
      <c r="B35" s="92"/>
      <c r="C35" s="94"/>
      <c r="J35" s="66"/>
    </row>
    <row r="36" spans="2:10" ht="33" customHeight="1">
      <c r="B36" s="102" t="str">
        <f>IF(B25="","",IF(B25="SI","NO","SI"))</f>
        <v/>
      </c>
      <c r="C36" s="552" t="s">
        <v>409</v>
      </c>
      <c r="D36" s="552"/>
      <c r="E36" s="552"/>
      <c r="F36" s="552"/>
      <c r="G36" s="552"/>
      <c r="H36" s="552"/>
      <c r="I36" s="552"/>
      <c r="J36" s="65"/>
    </row>
    <row r="37" spans="2:10" ht="15">
      <c r="B37" s="92"/>
      <c r="J37" s="66"/>
    </row>
    <row r="38" spans="2:10" ht="49.5" customHeight="1">
      <c r="B38" s="563" t="s">
        <v>410</v>
      </c>
      <c r="C38" s="563"/>
      <c r="D38" s="563"/>
      <c r="E38" s="563"/>
      <c r="F38" s="563"/>
      <c r="G38" s="563"/>
      <c r="H38" s="563"/>
      <c r="I38" s="563"/>
      <c r="J38" s="66"/>
    </row>
    <row r="39" spans="2:10" ht="7.5" customHeight="1">
      <c r="B39" s="92"/>
      <c r="C39" s="94"/>
      <c r="J39" s="66"/>
    </row>
    <row r="40" spans="2:10" ht="15">
      <c r="B40" s="103" t="s">
        <v>411</v>
      </c>
      <c r="C40" s="564"/>
      <c r="D40" s="564"/>
      <c r="E40" s="564"/>
      <c r="F40" s="564"/>
      <c r="G40" s="104"/>
      <c r="H40" s="105"/>
      <c r="I40" s="106"/>
      <c r="J40" s="65"/>
    </row>
    <row r="41" spans="2:10" ht="12.75" customHeight="1">
      <c r="B41" s="560" t="s">
        <v>412</v>
      </c>
      <c r="C41" s="560"/>
      <c r="D41" s="560"/>
      <c r="E41" s="560"/>
      <c r="F41" s="560"/>
      <c r="G41" s="560"/>
      <c r="H41" s="560"/>
      <c r="I41" s="560"/>
      <c r="J41" s="66"/>
    </row>
    <row r="42" spans="2:10">
      <c r="B42" s="107"/>
      <c r="C42" s="108"/>
      <c r="D42" s="108"/>
      <c r="E42" s="108"/>
      <c r="F42" s="108"/>
      <c r="G42" s="108"/>
      <c r="H42" s="108"/>
      <c r="I42" s="109"/>
      <c r="J42" s="66"/>
    </row>
    <row r="43" spans="2:10" ht="12.75" customHeight="1">
      <c r="J43" s="66"/>
    </row>
    <row r="44" spans="2:10">
      <c r="B44" s="110"/>
      <c r="C44" s="111"/>
      <c r="D44" s="108"/>
      <c r="E44" s="108"/>
      <c r="F44" s="108"/>
      <c r="G44" s="108"/>
      <c r="H44" s="108"/>
      <c r="I44" s="112"/>
      <c r="J44" s="66"/>
    </row>
    <row r="45" spans="2:10" ht="13.5" customHeight="1">
      <c r="B45" s="565" t="str">
        <f>IF(C5="","","Fdo.: "&amp;C5)</f>
        <v/>
      </c>
      <c r="C45" s="565"/>
      <c r="D45" s="565"/>
      <c r="E45" s="565"/>
      <c r="F45" s="565"/>
      <c r="G45" s="565"/>
      <c r="H45" s="565"/>
      <c r="I45" s="565"/>
      <c r="J45" s="66"/>
    </row>
    <row r="46" spans="2:10" ht="12.75" customHeight="1">
      <c r="B46" s="565"/>
      <c r="C46" s="565"/>
      <c r="D46" s="565"/>
      <c r="E46" s="565"/>
      <c r="F46" s="565"/>
      <c r="G46" s="565"/>
      <c r="H46" s="565"/>
      <c r="I46" s="565"/>
      <c r="J46" s="66"/>
    </row>
    <row r="47" spans="2:10" ht="12.75">
      <c r="B47" s="566" t="str">
        <f>IF(C13="","",LOOKUP(C13,'ORG. CC. AA.'!A2:A53,'ORG. CC. AA.'!F2:F53)&amp;" "&amp;LOOKUP(C13,'ORG. CC. AA.'!A2:A53,'ORG. CC. AA.'!D2:D53)&amp;" "&amp;LOOKUP(C13,'ORG. CC. AA.'!A2:A53,'ORG. CC. AA.'!E2:E53))</f>
        <v/>
      </c>
      <c r="C47" s="566"/>
      <c r="D47" s="566"/>
      <c r="E47" s="566"/>
      <c r="F47" s="566"/>
      <c r="G47" s="566"/>
      <c r="H47" s="566"/>
      <c r="I47" s="566"/>
      <c r="J47" s="66"/>
    </row>
    <row r="48" spans="2:10" ht="12.75">
      <c r="B48" s="609" t="str">
        <f>IF(C13="","",LOOKUP(C13,'ORG. CC. AA.'!A2:A53,'ORG. CC. AA.'!G2:G53))</f>
        <v/>
      </c>
      <c r="C48" s="609"/>
      <c r="D48" s="609"/>
      <c r="E48" s="609"/>
      <c r="F48" s="609"/>
      <c r="G48" s="609"/>
      <c r="H48" s="609"/>
      <c r="I48" s="609"/>
      <c r="J48" s="66"/>
    </row>
    <row r="49" spans="2:10" ht="12.75" customHeight="1">
      <c r="B49" s="567" t="str">
        <f>IF(C13="","",LOOKUP(C13,'ORG. CC. AA.'!A2:A53,'ORG. CC. AA.'!R2:R53))</f>
        <v/>
      </c>
      <c r="C49" s="567"/>
      <c r="D49" s="567"/>
      <c r="E49" s="567"/>
      <c r="F49" s="567"/>
      <c r="G49" s="567"/>
      <c r="H49" s="567"/>
      <c r="I49" s="567"/>
      <c r="J49" s="66"/>
    </row>
    <row r="50" spans="2:10">
      <c r="G50" s="75"/>
      <c r="H50" s="69"/>
      <c r="I50" s="69"/>
      <c r="J50" s="101"/>
    </row>
    <row r="51" spans="2:10">
      <c r="G51" s="113"/>
      <c r="J51" s="65"/>
    </row>
  </sheetData>
  <sheetProtection selectLockedCells="1" selectUnlockedCells="1"/>
  <mergeCells count="41">
    <mergeCell ref="B45:I45"/>
    <mergeCell ref="B46:I46"/>
    <mergeCell ref="B47:I47"/>
    <mergeCell ref="B48:I48"/>
    <mergeCell ref="B49:I49"/>
    <mergeCell ref="C29:G29"/>
    <mergeCell ref="H29:I29"/>
    <mergeCell ref="C30:G30"/>
    <mergeCell ref="H30:I30"/>
    <mergeCell ref="B41:I41"/>
    <mergeCell ref="C31:G31"/>
    <mergeCell ref="H31:I31"/>
    <mergeCell ref="C32:G32"/>
    <mergeCell ref="H32:I32"/>
    <mergeCell ref="C33:G33"/>
    <mergeCell ref="H33:I33"/>
    <mergeCell ref="C34:G34"/>
    <mergeCell ref="H34:I34"/>
    <mergeCell ref="C36:I36"/>
    <mergeCell ref="B38:I38"/>
    <mergeCell ref="C40:F40"/>
    <mergeCell ref="C25:I25"/>
    <mergeCell ref="C27:G27"/>
    <mergeCell ref="H27:I27"/>
    <mergeCell ref="C28:G28"/>
    <mergeCell ref="H28:I28"/>
    <mergeCell ref="C17:D17"/>
    <mergeCell ref="H17:I17"/>
    <mergeCell ref="B20:I20"/>
    <mergeCell ref="B22:I22"/>
    <mergeCell ref="B23:I23"/>
    <mergeCell ref="F11:I11"/>
    <mergeCell ref="C13:D13"/>
    <mergeCell ref="G13:I13"/>
    <mergeCell ref="C15:D15"/>
    <mergeCell ref="G15:I15"/>
    <mergeCell ref="B1:I1"/>
    <mergeCell ref="B3:I3"/>
    <mergeCell ref="C5:G5"/>
    <mergeCell ref="B7:I7"/>
    <mergeCell ref="C9:I9"/>
  </mergeCells>
  <conditionalFormatting sqref="B3:I3 C5 I5 F17 H17:I17 G15:I15 C17:D17 C15:D15 D11 F11 C13 C9:I9 B25 C40:F40">
    <cfRule type="cellIs" dxfId="1" priority="1" stopIfTrue="1" operator="equal">
      <formula>""</formula>
    </cfRule>
  </conditionalFormatting>
  <conditionalFormatting sqref="B28:I28">
    <cfRule type="expression" dxfId="0" priority="2" stopIfTrue="1">
      <formula>$B$25="SI"</formula>
    </cfRule>
  </conditionalFormatting>
  <dataValidations count="4">
    <dataValidation type="whole" allowBlank="1" showErrorMessage="1" sqref="D11" xr:uid="{00000000-0002-0000-0300-000000000000}">
      <formula1>1000</formula1>
      <formula2>52999</formula2>
    </dataValidation>
    <dataValidation type="whole" allowBlank="1" showErrorMessage="1" sqref="C17:D17 F17" xr:uid="{00000000-0002-0000-0300-000001000000}">
      <formula1>600000000</formula1>
      <formula2>999999999</formula2>
    </dataValidation>
    <dataValidation type="list" operator="equal" allowBlank="1" showErrorMessage="1" sqref="B25" xr:uid="{00000000-0002-0000-0300-000002000000}">
      <formula1>"SI,NO"</formula1>
      <formula2>0</formula2>
    </dataValidation>
    <dataValidation type="date" operator="notEqual" allowBlank="1" showInputMessage="1" showErrorMessage="1" prompt="Por favor, introduzca los datos en formato dd/mm/aa" sqref="C40:D40" xr:uid="{00000000-0002-0000-0300-000003000000}">
      <formula1>33</formula1>
      <formula2>0</formula2>
    </dataValidation>
  </dataValidations>
  <printOptions horizontalCentered="1" verticalCentered="1"/>
  <pageMargins left="0.39374999999999999" right="0.39374999999999999" top="0.39374999999999999" bottom="0.39374999999999999" header="0.51180555555555551" footer="0"/>
  <pageSetup paperSize="9" scale="99" firstPageNumber="0" orientation="portrait" horizontalDpi="300" verticalDpi="300"/>
  <headerFooter alignWithMargins="0">
    <oddFooter>&amp;LImpreso el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
  <sheetViews>
    <sheetView zoomScale="200" zoomScaleNormal="200" workbookViewId="0">
      <selection activeCell="A3" sqref="A3"/>
    </sheetView>
  </sheetViews>
  <sheetFormatPr defaultColWidth="8.85546875" defaultRowHeight="12.75" zeroHeight="1"/>
  <cols>
    <col min="1" max="1" width="9.140625" style="114" customWidth="1"/>
    <col min="2" max="2" width="31.28515625" style="115" customWidth="1"/>
    <col min="3" max="3" width="28.85546875" style="114" customWidth="1"/>
    <col min="4" max="4" width="8.7109375" style="114" customWidth="1"/>
    <col min="5" max="5" width="20.7109375" style="114" customWidth="1"/>
    <col min="6" max="6" width="15.7109375" style="114" customWidth="1"/>
    <col min="7" max="8" width="9.140625" style="114" customWidth="1"/>
    <col min="9" max="9" width="25.7109375" style="114" customWidth="1"/>
    <col min="10" max="10" width="9.140625" style="114" customWidth="1"/>
    <col min="11" max="11" width="22.7109375" style="114" customWidth="1"/>
    <col min="12" max="64" width="10.5703125" customWidth="1"/>
  </cols>
  <sheetData>
    <row r="1" spans="1:11" ht="15.75">
      <c r="A1" s="116"/>
      <c r="B1" s="117" t="s">
        <v>413</v>
      </c>
      <c r="C1" s="118"/>
      <c r="D1" s="118"/>
      <c r="E1" s="118"/>
      <c r="F1" s="118"/>
      <c r="G1" s="118"/>
      <c r="H1" s="118"/>
      <c r="I1" s="118"/>
      <c r="J1" s="118"/>
      <c r="K1" s="118"/>
    </row>
    <row r="2" spans="1:11" ht="38.25">
      <c r="A2" s="119" t="s">
        <v>414</v>
      </c>
      <c r="B2" s="119" t="s">
        <v>415</v>
      </c>
      <c r="C2" s="119" t="s">
        <v>392</v>
      </c>
      <c r="D2" s="119" t="s">
        <v>416</v>
      </c>
      <c r="E2" s="119" t="s">
        <v>394</v>
      </c>
      <c r="F2" s="119" t="s">
        <v>395</v>
      </c>
      <c r="G2" s="119" t="s">
        <v>399</v>
      </c>
      <c r="H2" s="119" t="s">
        <v>417</v>
      </c>
      <c r="I2" s="119" t="s">
        <v>401</v>
      </c>
      <c r="J2" s="119" t="s">
        <v>418</v>
      </c>
      <c r="K2" s="119" t="s">
        <v>411</v>
      </c>
    </row>
    <row r="3" spans="1:11" ht="30" customHeight="1">
      <c r="A3" s="120"/>
      <c r="B3" s="120" t="str">
        <f>IF('DECL. RESP LECCE'!B3:I3="","",'DECL. RESP LECCE'!B3:I3)</f>
        <v/>
      </c>
      <c r="C3" s="120" t="str">
        <f>IF('DECL. RESP LECCE'!C9:I9="","",'DECL. RESP LECCE'!C9:I9)</f>
        <v/>
      </c>
      <c r="D3" s="120" t="str">
        <f>IF('DECL. RESP LECCE'!D11="","",'DECL. RESP LECCE'!D11)</f>
        <v/>
      </c>
      <c r="E3" s="120" t="str">
        <f>IF('DECL. RESP LECCE'!F11="","",'DECL. RESP LECCE'!F11)</f>
        <v/>
      </c>
      <c r="F3" s="120" t="str">
        <f>IF('DECL. RESP LECCE'!C13="","",'DECL. RESP LECCE'!C13)</f>
        <v/>
      </c>
      <c r="G3" s="120" t="str">
        <f>IF('DECL. RESP LECCE'!C17="","",'DECL. RESP LECCE'!C17)</f>
        <v/>
      </c>
      <c r="H3" s="120" t="str">
        <f>IF('DECL. RESP LECCE'!F17="","",'DECL. RESP LECCE'!F17)</f>
        <v/>
      </c>
      <c r="I3" s="120" t="str">
        <f>IF('DECL. RESP LECCE'!H17="","",'DECL. RESP LECCE'!H17)</f>
        <v/>
      </c>
      <c r="J3" s="120"/>
      <c r="K3" s="121" t="str">
        <f>IF('DECL. RESP LECCE'!C40="","",'DECL. RESP LECCE'!C40)</f>
        <v/>
      </c>
    </row>
  </sheetData>
  <sheetProtection selectLockedCells="1" selectUnlockedCells="1"/>
  <pageMargins left="0.75" right="0.75" top="1" bottom="1"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4F9B3-5E28-487E-BCD8-197D4C8E5281}">
  <dimension ref="A1:IV564"/>
  <sheetViews>
    <sheetView workbookViewId="0">
      <selection activeCell="F184" sqref="F184"/>
    </sheetView>
  </sheetViews>
  <sheetFormatPr defaultColWidth="10.7109375" defaultRowHeight="12.75"/>
  <cols>
    <col min="1" max="1" width="6.28515625" style="371" customWidth="1"/>
    <col min="2" max="2" width="8.7109375" style="371" customWidth="1"/>
    <col min="3" max="3" width="3.85546875" style="402" customWidth="1"/>
    <col min="4" max="4" width="50.7109375" style="371" customWidth="1"/>
    <col min="5" max="5" width="32" style="371" customWidth="1"/>
    <col min="6" max="6" width="40" style="371" customWidth="1"/>
    <col min="7" max="7" width="22.7109375" style="367" customWidth="1"/>
    <col min="8" max="8" width="9.7109375" style="371" customWidth="1"/>
    <col min="9" max="9" width="21.7109375" style="367" customWidth="1"/>
    <col min="10" max="10" width="2.7109375" style="371" customWidth="1"/>
    <col min="11" max="11" width="32" style="371" customWidth="1"/>
    <col min="12" max="12" width="14.85546875" style="371" customWidth="1"/>
    <col min="13" max="33" width="9.140625" style="371" customWidth="1"/>
    <col min="257" max="257" width="6.28515625" customWidth="1"/>
    <col min="258" max="258" width="8.7109375" customWidth="1"/>
    <col min="259" max="259" width="3.85546875" customWidth="1"/>
    <col min="260" max="260" width="50.7109375" customWidth="1"/>
    <col min="261" max="261" width="30.5703125" customWidth="1"/>
    <col min="262" max="262" width="40" customWidth="1"/>
    <col min="263" max="263" width="22.7109375" customWidth="1"/>
    <col min="264" max="264" width="9.7109375" customWidth="1"/>
    <col min="265" max="265" width="21.7109375" customWidth="1"/>
    <col min="266" max="266" width="2.7109375" customWidth="1"/>
    <col min="267" max="267" width="32" customWidth="1"/>
    <col min="268" max="268" width="14.85546875" customWidth="1"/>
    <col min="269" max="289" width="9.140625" customWidth="1"/>
    <col min="513" max="513" width="6.28515625" customWidth="1"/>
    <col min="514" max="514" width="8.7109375" customWidth="1"/>
    <col min="515" max="515" width="3.85546875" customWidth="1"/>
    <col min="516" max="516" width="50.7109375" customWidth="1"/>
    <col min="517" max="517" width="30.5703125" customWidth="1"/>
    <col min="518" max="518" width="40" customWidth="1"/>
    <col min="519" max="519" width="22.7109375" customWidth="1"/>
    <col min="520" max="520" width="9.7109375" customWidth="1"/>
    <col min="521" max="521" width="21.7109375" customWidth="1"/>
    <col min="522" max="522" width="2.7109375" customWidth="1"/>
    <col min="523" max="523" width="32" customWidth="1"/>
    <col min="524" max="524" width="14.85546875" customWidth="1"/>
    <col min="525" max="545" width="9.140625" customWidth="1"/>
    <col min="769" max="769" width="6.28515625" customWidth="1"/>
    <col min="770" max="770" width="8.7109375" customWidth="1"/>
    <col min="771" max="771" width="3.85546875" customWidth="1"/>
    <col min="772" max="772" width="50.7109375" customWidth="1"/>
    <col min="773" max="773" width="30.5703125" customWidth="1"/>
    <col min="774" max="774" width="40" customWidth="1"/>
    <col min="775" max="775" width="22.7109375" customWidth="1"/>
    <col min="776" max="776" width="9.7109375" customWidth="1"/>
    <col min="777" max="777" width="21.7109375" customWidth="1"/>
    <col min="778" max="778" width="2.7109375" customWidth="1"/>
    <col min="779" max="779" width="32" customWidth="1"/>
    <col min="780" max="780" width="14.85546875" customWidth="1"/>
    <col min="781" max="801" width="9.140625" customWidth="1"/>
    <col min="1025" max="1025" width="6.28515625" customWidth="1"/>
    <col min="1026" max="1026" width="8.7109375" customWidth="1"/>
    <col min="1027" max="1027" width="3.85546875" customWidth="1"/>
    <col min="1028" max="1028" width="50.7109375" customWidth="1"/>
    <col min="1029" max="1029" width="30.5703125" customWidth="1"/>
    <col min="1030" max="1030" width="40" customWidth="1"/>
    <col min="1031" max="1031" width="22.7109375" customWidth="1"/>
    <col min="1032" max="1032" width="9.7109375" customWidth="1"/>
    <col min="1033" max="1033" width="21.7109375" customWidth="1"/>
    <col min="1034" max="1034" width="2.7109375" customWidth="1"/>
    <col min="1035" max="1035" width="32" customWidth="1"/>
    <col min="1036" max="1036" width="14.85546875" customWidth="1"/>
    <col min="1037" max="1057" width="9.140625" customWidth="1"/>
    <col min="1281" max="1281" width="6.28515625" customWidth="1"/>
    <col min="1282" max="1282" width="8.7109375" customWidth="1"/>
    <col min="1283" max="1283" width="3.85546875" customWidth="1"/>
    <col min="1284" max="1284" width="50.7109375" customWidth="1"/>
    <col min="1285" max="1285" width="30.5703125" customWidth="1"/>
    <col min="1286" max="1286" width="40" customWidth="1"/>
    <col min="1287" max="1287" width="22.7109375" customWidth="1"/>
    <col min="1288" max="1288" width="9.7109375" customWidth="1"/>
    <col min="1289" max="1289" width="21.7109375" customWidth="1"/>
    <col min="1290" max="1290" width="2.7109375" customWidth="1"/>
    <col min="1291" max="1291" width="32" customWidth="1"/>
    <col min="1292" max="1292" width="14.85546875" customWidth="1"/>
    <col min="1293" max="1313" width="9.140625" customWidth="1"/>
    <col min="1537" max="1537" width="6.28515625" customWidth="1"/>
    <col min="1538" max="1538" width="8.7109375" customWidth="1"/>
    <col min="1539" max="1539" width="3.85546875" customWidth="1"/>
    <col min="1540" max="1540" width="50.7109375" customWidth="1"/>
    <col min="1541" max="1541" width="30.5703125" customWidth="1"/>
    <col min="1542" max="1542" width="40" customWidth="1"/>
    <col min="1543" max="1543" width="22.7109375" customWidth="1"/>
    <col min="1544" max="1544" width="9.7109375" customWidth="1"/>
    <col min="1545" max="1545" width="21.7109375" customWidth="1"/>
    <col min="1546" max="1546" width="2.7109375" customWidth="1"/>
    <col min="1547" max="1547" width="32" customWidth="1"/>
    <col min="1548" max="1548" width="14.85546875" customWidth="1"/>
    <col min="1549" max="1569" width="9.140625" customWidth="1"/>
    <col min="1793" max="1793" width="6.28515625" customWidth="1"/>
    <col min="1794" max="1794" width="8.7109375" customWidth="1"/>
    <col min="1795" max="1795" width="3.85546875" customWidth="1"/>
    <col min="1796" max="1796" width="50.7109375" customWidth="1"/>
    <col min="1797" max="1797" width="30.5703125" customWidth="1"/>
    <col min="1798" max="1798" width="40" customWidth="1"/>
    <col min="1799" max="1799" width="22.7109375" customWidth="1"/>
    <col min="1800" max="1800" width="9.7109375" customWidth="1"/>
    <col min="1801" max="1801" width="21.7109375" customWidth="1"/>
    <col min="1802" max="1802" width="2.7109375" customWidth="1"/>
    <col min="1803" max="1803" width="32" customWidth="1"/>
    <col min="1804" max="1804" width="14.85546875" customWidth="1"/>
    <col min="1805" max="1825" width="9.140625" customWidth="1"/>
    <col min="2049" max="2049" width="6.28515625" customWidth="1"/>
    <col min="2050" max="2050" width="8.7109375" customWidth="1"/>
    <col min="2051" max="2051" width="3.85546875" customWidth="1"/>
    <col min="2052" max="2052" width="50.7109375" customWidth="1"/>
    <col min="2053" max="2053" width="30.5703125" customWidth="1"/>
    <col min="2054" max="2054" width="40" customWidth="1"/>
    <col min="2055" max="2055" width="22.7109375" customWidth="1"/>
    <col min="2056" max="2056" width="9.7109375" customWidth="1"/>
    <col min="2057" max="2057" width="21.7109375" customWidth="1"/>
    <col min="2058" max="2058" width="2.7109375" customWidth="1"/>
    <col min="2059" max="2059" width="32" customWidth="1"/>
    <col min="2060" max="2060" width="14.85546875" customWidth="1"/>
    <col min="2061" max="2081" width="9.140625" customWidth="1"/>
    <col min="2305" max="2305" width="6.28515625" customWidth="1"/>
    <col min="2306" max="2306" width="8.7109375" customWidth="1"/>
    <col min="2307" max="2307" width="3.85546875" customWidth="1"/>
    <col min="2308" max="2308" width="50.7109375" customWidth="1"/>
    <col min="2309" max="2309" width="30.5703125" customWidth="1"/>
    <col min="2310" max="2310" width="40" customWidth="1"/>
    <col min="2311" max="2311" width="22.7109375" customWidth="1"/>
    <col min="2312" max="2312" width="9.7109375" customWidth="1"/>
    <col min="2313" max="2313" width="21.7109375" customWidth="1"/>
    <col min="2314" max="2314" width="2.7109375" customWidth="1"/>
    <col min="2315" max="2315" width="32" customWidth="1"/>
    <col min="2316" max="2316" width="14.85546875" customWidth="1"/>
    <col min="2317" max="2337" width="9.140625" customWidth="1"/>
    <col min="2561" max="2561" width="6.28515625" customWidth="1"/>
    <col min="2562" max="2562" width="8.7109375" customWidth="1"/>
    <col min="2563" max="2563" width="3.85546875" customWidth="1"/>
    <col min="2564" max="2564" width="50.7109375" customWidth="1"/>
    <col min="2565" max="2565" width="30.5703125" customWidth="1"/>
    <col min="2566" max="2566" width="40" customWidth="1"/>
    <col min="2567" max="2567" width="22.7109375" customWidth="1"/>
    <col min="2568" max="2568" width="9.7109375" customWidth="1"/>
    <col min="2569" max="2569" width="21.7109375" customWidth="1"/>
    <col min="2570" max="2570" width="2.7109375" customWidth="1"/>
    <col min="2571" max="2571" width="32" customWidth="1"/>
    <col min="2572" max="2572" width="14.85546875" customWidth="1"/>
    <col min="2573" max="2593" width="9.140625" customWidth="1"/>
    <col min="2817" max="2817" width="6.28515625" customWidth="1"/>
    <col min="2818" max="2818" width="8.7109375" customWidth="1"/>
    <col min="2819" max="2819" width="3.85546875" customWidth="1"/>
    <col min="2820" max="2820" width="50.7109375" customWidth="1"/>
    <col min="2821" max="2821" width="30.5703125" customWidth="1"/>
    <col min="2822" max="2822" width="40" customWidth="1"/>
    <col min="2823" max="2823" width="22.7109375" customWidth="1"/>
    <col min="2824" max="2824" width="9.7109375" customWidth="1"/>
    <col min="2825" max="2825" width="21.7109375" customWidth="1"/>
    <col min="2826" max="2826" width="2.7109375" customWidth="1"/>
    <col min="2827" max="2827" width="32" customWidth="1"/>
    <col min="2828" max="2828" width="14.85546875" customWidth="1"/>
    <col min="2829" max="2849" width="9.140625" customWidth="1"/>
    <col min="3073" max="3073" width="6.28515625" customWidth="1"/>
    <col min="3074" max="3074" width="8.7109375" customWidth="1"/>
    <col min="3075" max="3075" width="3.85546875" customWidth="1"/>
    <col min="3076" max="3076" width="50.7109375" customWidth="1"/>
    <col min="3077" max="3077" width="30.5703125" customWidth="1"/>
    <col min="3078" max="3078" width="40" customWidth="1"/>
    <col min="3079" max="3079" width="22.7109375" customWidth="1"/>
    <col min="3080" max="3080" width="9.7109375" customWidth="1"/>
    <col min="3081" max="3081" width="21.7109375" customWidth="1"/>
    <col min="3082" max="3082" width="2.7109375" customWidth="1"/>
    <col min="3083" max="3083" width="32" customWidth="1"/>
    <col min="3084" max="3084" width="14.85546875" customWidth="1"/>
    <col min="3085" max="3105" width="9.140625" customWidth="1"/>
    <col min="3329" max="3329" width="6.28515625" customWidth="1"/>
    <col min="3330" max="3330" width="8.7109375" customWidth="1"/>
    <col min="3331" max="3331" width="3.85546875" customWidth="1"/>
    <col min="3332" max="3332" width="50.7109375" customWidth="1"/>
    <col min="3333" max="3333" width="30.5703125" customWidth="1"/>
    <col min="3334" max="3334" width="40" customWidth="1"/>
    <col min="3335" max="3335" width="22.7109375" customWidth="1"/>
    <col min="3336" max="3336" width="9.7109375" customWidth="1"/>
    <col min="3337" max="3337" width="21.7109375" customWidth="1"/>
    <col min="3338" max="3338" width="2.7109375" customWidth="1"/>
    <col min="3339" max="3339" width="32" customWidth="1"/>
    <col min="3340" max="3340" width="14.85546875" customWidth="1"/>
    <col min="3341" max="3361" width="9.140625" customWidth="1"/>
    <col min="3585" max="3585" width="6.28515625" customWidth="1"/>
    <col min="3586" max="3586" width="8.7109375" customWidth="1"/>
    <col min="3587" max="3587" width="3.85546875" customWidth="1"/>
    <col min="3588" max="3588" width="50.7109375" customWidth="1"/>
    <col min="3589" max="3589" width="30.5703125" customWidth="1"/>
    <col min="3590" max="3590" width="40" customWidth="1"/>
    <col min="3591" max="3591" width="22.7109375" customWidth="1"/>
    <col min="3592" max="3592" width="9.7109375" customWidth="1"/>
    <col min="3593" max="3593" width="21.7109375" customWidth="1"/>
    <col min="3594" max="3594" width="2.7109375" customWidth="1"/>
    <col min="3595" max="3595" width="32" customWidth="1"/>
    <col min="3596" max="3596" width="14.85546875" customWidth="1"/>
    <col min="3597" max="3617" width="9.140625" customWidth="1"/>
    <col min="3841" max="3841" width="6.28515625" customWidth="1"/>
    <col min="3842" max="3842" width="8.7109375" customWidth="1"/>
    <col min="3843" max="3843" width="3.85546875" customWidth="1"/>
    <col min="3844" max="3844" width="50.7109375" customWidth="1"/>
    <col min="3845" max="3845" width="30.5703125" customWidth="1"/>
    <col min="3846" max="3846" width="40" customWidth="1"/>
    <col min="3847" max="3847" width="22.7109375" customWidth="1"/>
    <col min="3848" max="3848" width="9.7109375" customWidth="1"/>
    <col min="3849" max="3849" width="21.7109375" customWidth="1"/>
    <col min="3850" max="3850" width="2.7109375" customWidth="1"/>
    <col min="3851" max="3851" width="32" customWidth="1"/>
    <col min="3852" max="3852" width="14.85546875" customWidth="1"/>
    <col min="3853" max="3873" width="9.140625" customWidth="1"/>
    <col min="4097" max="4097" width="6.28515625" customWidth="1"/>
    <col min="4098" max="4098" width="8.7109375" customWidth="1"/>
    <col min="4099" max="4099" width="3.85546875" customWidth="1"/>
    <col min="4100" max="4100" width="50.7109375" customWidth="1"/>
    <col min="4101" max="4101" width="30.5703125" customWidth="1"/>
    <col min="4102" max="4102" width="40" customWidth="1"/>
    <col min="4103" max="4103" width="22.7109375" customWidth="1"/>
    <col min="4104" max="4104" width="9.7109375" customWidth="1"/>
    <col min="4105" max="4105" width="21.7109375" customWidth="1"/>
    <col min="4106" max="4106" width="2.7109375" customWidth="1"/>
    <col min="4107" max="4107" width="32" customWidth="1"/>
    <col min="4108" max="4108" width="14.85546875" customWidth="1"/>
    <col min="4109" max="4129" width="9.140625" customWidth="1"/>
    <col min="4353" max="4353" width="6.28515625" customWidth="1"/>
    <col min="4354" max="4354" width="8.7109375" customWidth="1"/>
    <col min="4355" max="4355" width="3.85546875" customWidth="1"/>
    <col min="4356" max="4356" width="50.7109375" customWidth="1"/>
    <col min="4357" max="4357" width="30.5703125" customWidth="1"/>
    <col min="4358" max="4358" width="40" customWidth="1"/>
    <col min="4359" max="4359" width="22.7109375" customWidth="1"/>
    <col min="4360" max="4360" width="9.7109375" customWidth="1"/>
    <col min="4361" max="4361" width="21.7109375" customWidth="1"/>
    <col min="4362" max="4362" width="2.7109375" customWidth="1"/>
    <col min="4363" max="4363" width="32" customWidth="1"/>
    <col min="4364" max="4364" width="14.85546875" customWidth="1"/>
    <col min="4365" max="4385" width="9.140625" customWidth="1"/>
    <col min="4609" max="4609" width="6.28515625" customWidth="1"/>
    <col min="4610" max="4610" width="8.7109375" customWidth="1"/>
    <col min="4611" max="4611" width="3.85546875" customWidth="1"/>
    <col min="4612" max="4612" width="50.7109375" customWidth="1"/>
    <col min="4613" max="4613" width="30.5703125" customWidth="1"/>
    <col min="4614" max="4614" width="40" customWidth="1"/>
    <col min="4615" max="4615" width="22.7109375" customWidth="1"/>
    <col min="4616" max="4616" width="9.7109375" customWidth="1"/>
    <col min="4617" max="4617" width="21.7109375" customWidth="1"/>
    <col min="4618" max="4618" width="2.7109375" customWidth="1"/>
    <col min="4619" max="4619" width="32" customWidth="1"/>
    <col min="4620" max="4620" width="14.85546875" customWidth="1"/>
    <col min="4621" max="4641" width="9.140625" customWidth="1"/>
    <col min="4865" max="4865" width="6.28515625" customWidth="1"/>
    <col min="4866" max="4866" width="8.7109375" customWidth="1"/>
    <col min="4867" max="4867" width="3.85546875" customWidth="1"/>
    <col min="4868" max="4868" width="50.7109375" customWidth="1"/>
    <col min="4869" max="4869" width="30.5703125" customWidth="1"/>
    <col min="4870" max="4870" width="40" customWidth="1"/>
    <col min="4871" max="4871" width="22.7109375" customWidth="1"/>
    <col min="4872" max="4872" width="9.7109375" customWidth="1"/>
    <col min="4873" max="4873" width="21.7109375" customWidth="1"/>
    <col min="4874" max="4874" width="2.7109375" customWidth="1"/>
    <col min="4875" max="4875" width="32" customWidth="1"/>
    <col min="4876" max="4876" width="14.85546875" customWidth="1"/>
    <col min="4877" max="4897" width="9.140625" customWidth="1"/>
    <col min="5121" max="5121" width="6.28515625" customWidth="1"/>
    <col min="5122" max="5122" width="8.7109375" customWidth="1"/>
    <col min="5123" max="5123" width="3.85546875" customWidth="1"/>
    <col min="5124" max="5124" width="50.7109375" customWidth="1"/>
    <col min="5125" max="5125" width="30.5703125" customWidth="1"/>
    <col min="5126" max="5126" width="40" customWidth="1"/>
    <col min="5127" max="5127" width="22.7109375" customWidth="1"/>
    <col min="5128" max="5128" width="9.7109375" customWidth="1"/>
    <col min="5129" max="5129" width="21.7109375" customWidth="1"/>
    <col min="5130" max="5130" width="2.7109375" customWidth="1"/>
    <col min="5131" max="5131" width="32" customWidth="1"/>
    <col min="5132" max="5132" width="14.85546875" customWidth="1"/>
    <col min="5133" max="5153" width="9.140625" customWidth="1"/>
    <col min="5377" max="5377" width="6.28515625" customWidth="1"/>
    <col min="5378" max="5378" width="8.7109375" customWidth="1"/>
    <col min="5379" max="5379" width="3.85546875" customWidth="1"/>
    <col min="5380" max="5380" width="50.7109375" customWidth="1"/>
    <col min="5381" max="5381" width="30.5703125" customWidth="1"/>
    <col min="5382" max="5382" width="40" customWidth="1"/>
    <col min="5383" max="5383" width="22.7109375" customWidth="1"/>
    <col min="5384" max="5384" width="9.7109375" customWidth="1"/>
    <col min="5385" max="5385" width="21.7109375" customWidth="1"/>
    <col min="5386" max="5386" width="2.7109375" customWidth="1"/>
    <col min="5387" max="5387" width="32" customWidth="1"/>
    <col min="5388" max="5388" width="14.85546875" customWidth="1"/>
    <col min="5389" max="5409" width="9.140625" customWidth="1"/>
    <col min="5633" max="5633" width="6.28515625" customWidth="1"/>
    <col min="5634" max="5634" width="8.7109375" customWidth="1"/>
    <col min="5635" max="5635" width="3.85546875" customWidth="1"/>
    <col min="5636" max="5636" width="50.7109375" customWidth="1"/>
    <col min="5637" max="5637" width="30.5703125" customWidth="1"/>
    <col min="5638" max="5638" width="40" customWidth="1"/>
    <col min="5639" max="5639" width="22.7109375" customWidth="1"/>
    <col min="5640" max="5640" width="9.7109375" customWidth="1"/>
    <col min="5641" max="5641" width="21.7109375" customWidth="1"/>
    <col min="5642" max="5642" width="2.7109375" customWidth="1"/>
    <col min="5643" max="5643" width="32" customWidth="1"/>
    <col min="5644" max="5644" width="14.85546875" customWidth="1"/>
    <col min="5645" max="5665" width="9.140625" customWidth="1"/>
    <col min="5889" max="5889" width="6.28515625" customWidth="1"/>
    <col min="5890" max="5890" width="8.7109375" customWidth="1"/>
    <col min="5891" max="5891" width="3.85546875" customWidth="1"/>
    <col min="5892" max="5892" width="50.7109375" customWidth="1"/>
    <col min="5893" max="5893" width="30.5703125" customWidth="1"/>
    <col min="5894" max="5894" width="40" customWidth="1"/>
    <col min="5895" max="5895" width="22.7109375" customWidth="1"/>
    <col min="5896" max="5896" width="9.7109375" customWidth="1"/>
    <col min="5897" max="5897" width="21.7109375" customWidth="1"/>
    <col min="5898" max="5898" width="2.7109375" customWidth="1"/>
    <col min="5899" max="5899" width="32" customWidth="1"/>
    <col min="5900" max="5900" width="14.85546875" customWidth="1"/>
    <col min="5901" max="5921" width="9.140625" customWidth="1"/>
    <col min="6145" max="6145" width="6.28515625" customWidth="1"/>
    <col min="6146" max="6146" width="8.7109375" customWidth="1"/>
    <col min="6147" max="6147" width="3.85546875" customWidth="1"/>
    <col min="6148" max="6148" width="50.7109375" customWidth="1"/>
    <col min="6149" max="6149" width="30.5703125" customWidth="1"/>
    <col min="6150" max="6150" width="40" customWidth="1"/>
    <col min="6151" max="6151" width="22.7109375" customWidth="1"/>
    <col min="6152" max="6152" width="9.7109375" customWidth="1"/>
    <col min="6153" max="6153" width="21.7109375" customWidth="1"/>
    <col min="6154" max="6154" width="2.7109375" customWidth="1"/>
    <col min="6155" max="6155" width="32" customWidth="1"/>
    <col min="6156" max="6156" width="14.85546875" customWidth="1"/>
    <col min="6157" max="6177" width="9.140625" customWidth="1"/>
    <col min="6401" max="6401" width="6.28515625" customWidth="1"/>
    <col min="6402" max="6402" width="8.7109375" customWidth="1"/>
    <col min="6403" max="6403" width="3.85546875" customWidth="1"/>
    <col min="6404" max="6404" width="50.7109375" customWidth="1"/>
    <col min="6405" max="6405" width="30.5703125" customWidth="1"/>
    <col min="6406" max="6406" width="40" customWidth="1"/>
    <col min="6407" max="6407" width="22.7109375" customWidth="1"/>
    <col min="6408" max="6408" width="9.7109375" customWidth="1"/>
    <col min="6409" max="6409" width="21.7109375" customWidth="1"/>
    <col min="6410" max="6410" width="2.7109375" customWidth="1"/>
    <col min="6411" max="6411" width="32" customWidth="1"/>
    <col min="6412" max="6412" width="14.85546875" customWidth="1"/>
    <col min="6413" max="6433" width="9.140625" customWidth="1"/>
    <col min="6657" max="6657" width="6.28515625" customWidth="1"/>
    <col min="6658" max="6658" width="8.7109375" customWidth="1"/>
    <col min="6659" max="6659" width="3.85546875" customWidth="1"/>
    <col min="6660" max="6660" width="50.7109375" customWidth="1"/>
    <col min="6661" max="6661" width="30.5703125" customWidth="1"/>
    <col min="6662" max="6662" width="40" customWidth="1"/>
    <col min="6663" max="6663" width="22.7109375" customWidth="1"/>
    <col min="6664" max="6664" width="9.7109375" customWidth="1"/>
    <col min="6665" max="6665" width="21.7109375" customWidth="1"/>
    <col min="6666" max="6666" width="2.7109375" customWidth="1"/>
    <col min="6667" max="6667" width="32" customWidth="1"/>
    <col min="6668" max="6668" width="14.85546875" customWidth="1"/>
    <col min="6669" max="6689" width="9.140625" customWidth="1"/>
    <col min="6913" max="6913" width="6.28515625" customWidth="1"/>
    <col min="6914" max="6914" width="8.7109375" customWidth="1"/>
    <col min="6915" max="6915" width="3.85546875" customWidth="1"/>
    <col min="6916" max="6916" width="50.7109375" customWidth="1"/>
    <col min="6917" max="6917" width="30.5703125" customWidth="1"/>
    <col min="6918" max="6918" width="40" customWidth="1"/>
    <col min="6919" max="6919" width="22.7109375" customWidth="1"/>
    <col min="6920" max="6920" width="9.7109375" customWidth="1"/>
    <col min="6921" max="6921" width="21.7109375" customWidth="1"/>
    <col min="6922" max="6922" width="2.7109375" customWidth="1"/>
    <col min="6923" max="6923" width="32" customWidth="1"/>
    <col min="6924" max="6924" width="14.85546875" customWidth="1"/>
    <col min="6925" max="6945" width="9.140625" customWidth="1"/>
    <col min="7169" max="7169" width="6.28515625" customWidth="1"/>
    <col min="7170" max="7170" width="8.7109375" customWidth="1"/>
    <col min="7171" max="7171" width="3.85546875" customWidth="1"/>
    <col min="7172" max="7172" width="50.7109375" customWidth="1"/>
    <col min="7173" max="7173" width="30.5703125" customWidth="1"/>
    <col min="7174" max="7174" width="40" customWidth="1"/>
    <col min="7175" max="7175" width="22.7109375" customWidth="1"/>
    <col min="7176" max="7176" width="9.7109375" customWidth="1"/>
    <col min="7177" max="7177" width="21.7109375" customWidth="1"/>
    <col min="7178" max="7178" width="2.7109375" customWidth="1"/>
    <col min="7179" max="7179" width="32" customWidth="1"/>
    <col min="7180" max="7180" width="14.85546875" customWidth="1"/>
    <col min="7181" max="7201" width="9.140625" customWidth="1"/>
    <col min="7425" max="7425" width="6.28515625" customWidth="1"/>
    <col min="7426" max="7426" width="8.7109375" customWidth="1"/>
    <col min="7427" max="7427" width="3.85546875" customWidth="1"/>
    <col min="7428" max="7428" width="50.7109375" customWidth="1"/>
    <col min="7429" max="7429" width="30.5703125" customWidth="1"/>
    <col min="7430" max="7430" width="40" customWidth="1"/>
    <col min="7431" max="7431" width="22.7109375" customWidth="1"/>
    <col min="7432" max="7432" width="9.7109375" customWidth="1"/>
    <col min="7433" max="7433" width="21.7109375" customWidth="1"/>
    <col min="7434" max="7434" width="2.7109375" customWidth="1"/>
    <col min="7435" max="7435" width="32" customWidth="1"/>
    <col min="7436" max="7436" width="14.85546875" customWidth="1"/>
    <col min="7437" max="7457" width="9.140625" customWidth="1"/>
    <col min="7681" max="7681" width="6.28515625" customWidth="1"/>
    <col min="7682" max="7682" width="8.7109375" customWidth="1"/>
    <col min="7683" max="7683" width="3.85546875" customWidth="1"/>
    <col min="7684" max="7684" width="50.7109375" customWidth="1"/>
    <col min="7685" max="7685" width="30.5703125" customWidth="1"/>
    <col min="7686" max="7686" width="40" customWidth="1"/>
    <col min="7687" max="7687" width="22.7109375" customWidth="1"/>
    <col min="7688" max="7688" width="9.7109375" customWidth="1"/>
    <col min="7689" max="7689" width="21.7109375" customWidth="1"/>
    <col min="7690" max="7690" width="2.7109375" customWidth="1"/>
    <col min="7691" max="7691" width="32" customWidth="1"/>
    <col min="7692" max="7692" width="14.85546875" customWidth="1"/>
    <col min="7693" max="7713" width="9.140625" customWidth="1"/>
    <col min="7937" max="7937" width="6.28515625" customWidth="1"/>
    <col min="7938" max="7938" width="8.7109375" customWidth="1"/>
    <col min="7939" max="7939" width="3.85546875" customWidth="1"/>
    <col min="7940" max="7940" width="50.7109375" customWidth="1"/>
    <col min="7941" max="7941" width="30.5703125" customWidth="1"/>
    <col min="7942" max="7942" width="40" customWidth="1"/>
    <col min="7943" max="7943" width="22.7109375" customWidth="1"/>
    <col min="7944" max="7944" width="9.7109375" customWidth="1"/>
    <col min="7945" max="7945" width="21.7109375" customWidth="1"/>
    <col min="7946" max="7946" width="2.7109375" customWidth="1"/>
    <col min="7947" max="7947" width="32" customWidth="1"/>
    <col min="7948" max="7948" width="14.85546875" customWidth="1"/>
    <col min="7949" max="7969" width="9.140625" customWidth="1"/>
    <col min="8193" max="8193" width="6.28515625" customWidth="1"/>
    <col min="8194" max="8194" width="8.7109375" customWidth="1"/>
    <col min="8195" max="8195" width="3.85546875" customWidth="1"/>
    <col min="8196" max="8196" width="50.7109375" customWidth="1"/>
    <col min="8197" max="8197" width="30.5703125" customWidth="1"/>
    <col min="8198" max="8198" width="40" customWidth="1"/>
    <col min="8199" max="8199" width="22.7109375" customWidth="1"/>
    <col min="8200" max="8200" width="9.7109375" customWidth="1"/>
    <col min="8201" max="8201" width="21.7109375" customWidth="1"/>
    <col min="8202" max="8202" width="2.7109375" customWidth="1"/>
    <col min="8203" max="8203" width="32" customWidth="1"/>
    <col min="8204" max="8204" width="14.85546875" customWidth="1"/>
    <col min="8205" max="8225" width="9.140625" customWidth="1"/>
    <col min="8449" max="8449" width="6.28515625" customWidth="1"/>
    <col min="8450" max="8450" width="8.7109375" customWidth="1"/>
    <col min="8451" max="8451" width="3.85546875" customWidth="1"/>
    <col min="8452" max="8452" width="50.7109375" customWidth="1"/>
    <col min="8453" max="8453" width="30.5703125" customWidth="1"/>
    <col min="8454" max="8454" width="40" customWidth="1"/>
    <col min="8455" max="8455" width="22.7109375" customWidth="1"/>
    <col min="8456" max="8456" width="9.7109375" customWidth="1"/>
    <col min="8457" max="8457" width="21.7109375" customWidth="1"/>
    <col min="8458" max="8458" width="2.7109375" customWidth="1"/>
    <col min="8459" max="8459" width="32" customWidth="1"/>
    <col min="8460" max="8460" width="14.85546875" customWidth="1"/>
    <col min="8461" max="8481" width="9.140625" customWidth="1"/>
    <col min="8705" max="8705" width="6.28515625" customWidth="1"/>
    <col min="8706" max="8706" width="8.7109375" customWidth="1"/>
    <col min="8707" max="8707" width="3.85546875" customWidth="1"/>
    <col min="8708" max="8708" width="50.7109375" customWidth="1"/>
    <col min="8709" max="8709" width="30.5703125" customWidth="1"/>
    <col min="8710" max="8710" width="40" customWidth="1"/>
    <col min="8711" max="8711" width="22.7109375" customWidth="1"/>
    <col min="8712" max="8712" width="9.7109375" customWidth="1"/>
    <col min="8713" max="8713" width="21.7109375" customWidth="1"/>
    <col min="8714" max="8714" width="2.7109375" customWidth="1"/>
    <col min="8715" max="8715" width="32" customWidth="1"/>
    <col min="8716" max="8716" width="14.85546875" customWidth="1"/>
    <col min="8717" max="8737" width="9.140625" customWidth="1"/>
    <col min="8961" max="8961" width="6.28515625" customWidth="1"/>
    <col min="8962" max="8962" width="8.7109375" customWidth="1"/>
    <col min="8963" max="8963" width="3.85546875" customWidth="1"/>
    <col min="8964" max="8964" width="50.7109375" customWidth="1"/>
    <col min="8965" max="8965" width="30.5703125" customWidth="1"/>
    <col min="8966" max="8966" width="40" customWidth="1"/>
    <col min="8967" max="8967" width="22.7109375" customWidth="1"/>
    <col min="8968" max="8968" width="9.7109375" customWidth="1"/>
    <col min="8969" max="8969" width="21.7109375" customWidth="1"/>
    <col min="8970" max="8970" width="2.7109375" customWidth="1"/>
    <col min="8971" max="8971" width="32" customWidth="1"/>
    <col min="8972" max="8972" width="14.85546875" customWidth="1"/>
    <col min="8973" max="8993" width="9.140625" customWidth="1"/>
    <col min="9217" max="9217" width="6.28515625" customWidth="1"/>
    <col min="9218" max="9218" width="8.7109375" customWidth="1"/>
    <col min="9219" max="9219" width="3.85546875" customWidth="1"/>
    <col min="9220" max="9220" width="50.7109375" customWidth="1"/>
    <col min="9221" max="9221" width="30.5703125" customWidth="1"/>
    <col min="9222" max="9222" width="40" customWidth="1"/>
    <col min="9223" max="9223" width="22.7109375" customWidth="1"/>
    <col min="9224" max="9224" width="9.7109375" customWidth="1"/>
    <col min="9225" max="9225" width="21.7109375" customWidth="1"/>
    <col min="9226" max="9226" width="2.7109375" customWidth="1"/>
    <col min="9227" max="9227" width="32" customWidth="1"/>
    <col min="9228" max="9228" width="14.85546875" customWidth="1"/>
    <col min="9229" max="9249" width="9.140625" customWidth="1"/>
    <col min="9473" max="9473" width="6.28515625" customWidth="1"/>
    <col min="9474" max="9474" width="8.7109375" customWidth="1"/>
    <col min="9475" max="9475" width="3.85546875" customWidth="1"/>
    <col min="9476" max="9476" width="50.7109375" customWidth="1"/>
    <col min="9477" max="9477" width="30.5703125" customWidth="1"/>
    <col min="9478" max="9478" width="40" customWidth="1"/>
    <col min="9479" max="9479" width="22.7109375" customWidth="1"/>
    <col min="9480" max="9480" width="9.7109375" customWidth="1"/>
    <col min="9481" max="9481" width="21.7109375" customWidth="1"/>
    <col min="9482" max="9482" width="2.7109375" customWidth="1"/>
    <col min="9483" max="9483" width="32" customWidth="1"/>
    <col min="9484" max="9484" width="14.85546875" customWidth="1"/>
    <col min="9485" max="9505" width="9.140625" customWidth="1"/>
    <col min="9729" max="9729" width="6.28515625" customWidth="1"/>
    <col min="9730" max="9730" width="8.7109375" customWidth="1"/>
    <col min="9731" max="9731" width="3.85546875" customWidth="1"/>
    <col min="9732" max="9732" width="50.7109375" customWidth="1"/>
    <col min="9733" max="9733" width="30.5703125" customWidth="1"/>
    <col min="9734" max="9734" width="40" customWidth="1"/>
    <col min="9735" max="9735" width="22.7109375" customWidth="1"/>
    <col min="9736" max="9736" width="9.7109375" customWidth="1"/>
    <col min="9737" max="9737" width="21.7109375" customWidth="1"/>
    <col min="9738" max="9738" width="2.7109375" customWidth="1"/>
    <col min="9739" max="9739" width="32" customWidth="1"/>
    <col min="9740" max="9740" width="14.85546875" customWidth="1"/>
    <col min="9741" max="9761" width="9.140625" customWidth="1"/>
    <col min="9985" max="9985" width="6.28515625" customWidth="1"/>
    <col min="9986" max="9986" width="8.7109375" customWidth="1"/>
    <col min="9987" max="9987" width="3.85546875" customWidth="1"/>
    <col min="9988" max="9988" width="50.7109375" customWidth="1"/>
    <col min="9989" max="9989" width="30.5703125" customWidth="1"/>
    <col min="9990" max="9990" width="40" customWidth="1"/>
    <col min="9991" max="9991" width="22.7109375" customWidth="1"/>
    <col min="9992" max="9992" width="9.7109375" customWidth="1"/>
    <col min="9993" max="9993" width="21.7109375" customWidth="1"/>
    <col min="9994" max="9994" width="2.7109375" customWidth="1"/>
    <col min="9995" max="9995" width="32" customWidth="1"/>
    <col min="9996" max="9996" width="14.85546875" customWidth="1"/>
    <col min="9997" max="10017" width="9.140625" customWidth="1"/>
    <col min="10241" max="10241" width="6.28515625" customWidth="1"/>
    <col min="10242" max="10242" width="8.7109375" customWidth="1"/>
    <col min="10243" max="10243" width="3.85546875" customWidth="1"/>
    <col min="10244" max="10244" width="50.7109375" customWidth="1"/>
    <col min="10245" max="10245" width="30.5703125" customWidth="1"/>
    <col min="10246" max="10246" width="40" customWidth="1"/>
    <col min="10247" max="10247" width="22.7109375" customWidth="1"/>
    <col min="10248" max="10248" width="9.7109375" customWidth="1"/>
    <col min="10249" max="10249" width="21.7109375" customWidth="1"/>
    <col min="10250" max="10250" width="2.7109375" customWidth="1"/>
    <col min="10251" max="10251" width="32" customWidth="1"/>
    <col min="10252" max="10252" width="14.85546875" customWidth="1"/>
    <col min="10253" max="10273" width="9.140625" customWidth="1"/>
    <col min="10497" max="10497" width="6.28515625" customWidth="1"/>
    <col min="10498" max="10498" width="8.7109375" customWidth="1"/>
    <col min="10499" max="10499" width="3.85546875" customWidth="1"/>
    <col min="10500" max="10500" width="50.7109375" customWidth="1"/>
    <col min="10501" max="10501" width="30.5703125" customWidth="1"/>
    <col min="10502" max="10502" width="40" customWidth="1"/>
    <col min="10503" max="10503" width="22.7109375" customWidth="1"/>
    <col min="10504" max="10504" width="9.7109375" customWidth="1"/>
    <col min="10505" max="10505" width="21.7109375" customWidth="1"/>
    <col min="10506" max="10506" width="2.7109375" customWidth="1"/>
    <col min="10507" max="10507" width="32" customWidth="1"/>
    <col min="10508" max="10508" width="14.85546875" customWidth="1"/>
    <col min="10509" max="10529" width="9.140625" customWidth="1"/>
    <col min="10753" max="10753" width="6.28515625" customWidth="1"/>
    <col min="10754" max="10754" width="8.7109375" customWidth="1"/>
    <col min="10755" max="10755" width="3.85546875" customWidth="1"/>
    <col min="10756" max="10756" width="50.7109375" customWidth="1"/>
    <col min="10757" max="10757" width="30.5703125" customWidth="1"/>
    <col min="10758" max="10758" width="40" customWidth="1"/>
    <col min="10759" max="10759" width="22.7109375" customWidth="1"/>
    <col min="10760" max="10760" width="9.7109375" customWidth="1"/>
    <col min="10761" max="10761" width="21.7109375" customWidth="1"/>
    <col min="10762" max="10762" width="2.7109375" customWidth="1"/>
    <col min="10763" max="10763" width="32" customWidth="1"/>
    <col min="10764" max="10764" width="14.85546875" customWidth="1"/>
    <col min="10765" max="10785" width="9.140625" customWidth="1"/>
    <col min="11009" max="11009" width="6.28515625" customWidth="1"/>
    <col min="11010" max="11010" width="8.7109375" customWidth="1"/>
    <col min="11011" max="11011" width="3.85546875" customWidth="1"/>
    <col min="11012" max="11012" width="50.7109375" customWidth="1"/>
    <col min="11013" max="11013" width="30.5703125" customWidth="1"/>
    <col min="11014" max="11014" width="40" customWidth="1"/>
    <col min="11015" max="11015" width="22.7109375" customWidth="1"/>
    <col min="11016" max="11016" width="9.7109375" customWidth="1"/>
    <col min="11017" max="11017" width="21.7109375" customWidth="1"/>
    <col min="11018" max="11018" width="2.7109375" customWidth="1"/>
    <col min="11019" max="11019" width="32" customWidth="1"/>
    <col min="11020" max="11020" width="14.85546875" customWidth="1"/>
    <col min="11021" max="11041" width="9.140625" customWidth="1"/>
    <col min="11265" max="11265" width="6.28515625" customWidth="1"/>
    <col min="11266" max="11266" width="8.7109375" customWidth="1"/>
    <col min="11267" max="11267" width="3.85546875" customWidth="1"/>
    <col min="11268" max="11268" width="50.7109375" customWidth="1"/>
    <col min="11269" max="11269" width="30.5703125" customWidth="1"/>
    <col min="11270" max="11270" width="40" customWidth="1"/>
    <col min="11271" max="11271" width="22.7109375" customWidth="1"/>
    <col min="11272" max="11272" width="9.7109375" customWidth="1"/>
    <col min="11273" max="11273" width="21.7109375" customWidth="1"/>
    <col min="11274" max="11274" width="2.7109375" customWidth="1"/>
    <col min="11275" max="11275" width="32" customWidth="1"/>
    <col min="11276" max="11276" width="14.85546875" customWidth="1"/>
    <col min="11277" max="11297" width="9.140625" customWidth="1"/>
    <col min="11521" max="11521" width="6.28515625" customWidth="1"/>
    <col min="11522" max="11522" width="8.7109375" customWidth="1"/>
    <col min="11523" max="11523" width="3.85546875" customWidth="1"/>
    <col min="11524" max="11524" width="50.7109375" customWidth="1"/>
    <col min="11525" max="11525" width="30.5703125" customWidth="1"/>
    <col min="11526" max="11526" width="40" customWidth="1"/>
    <col min="11527" max="11527" width="22.7109375" customWidth="1"/>
    <col min="11528" max="11528" width="9.7109375" customWidth="1"/>
    <col min="11529" max="11529" width="21.7109375" customWidth="1"/>
    <col min="11530" max="11530" width="2.7109375" customWidth="1"/>
    <col min="11531" max="11531" width="32" customWidth="1"/>
    <col min="11532" max="11532" width="14.85546875" customWidth="1"/>
    <col min="11533" max="11553" width="9.140625" customWidth="1"/>
    <col min="11777" max="11777" width="6.28515625" customWidth="1"/>
    <col min="11778" max="11778" width="8.7109375" customWidth="1"/>
    <col min="11779" max="11779" width="3.85546875" customWidth="1"/>
    <col min="11780" max="11780" width="50.7109375" customWidth="1"/>
    <col min="11781" max="11781" width="30.5703125" customWidth="1"/>
    <col min="11782" max="11782" width="40" customWidth="1"/>
    <col min="11783" max="11783" width="22.7109375" customWidth="1"/>
    <col min="11784" max="11784" width="9.7109375" customWidth="1"/>
    <col min="11785" max="11785" width="21.7109375" customWidth="1"/>
    <col min="11786" max="11786" width="2.7109375" customWidth="1"/>
    <col min="11787" max="11787" width="32" customWidth="1"/>
    <col min="11788" max="11788" width="14.85546875" customWidth="1"/>
    <col min="11789" max="11809" width="9.140625" customWidth="1"/>
    <col min="12033" max="12033" width="6.28515625" customWidth="1"/>
    <col min="12034" max="12034" width="8.7109375" customWidth="1"/>
    <col min="12035" max="12035" width="3.85546875" customWidth="1"/>
    <col min="12036" max="12036" width="50.7109375" customWidth="1"/>
    <col min="12037" max="12037" width="30.5703125" customWidth="1"/>
    <col min="12038" max="12038" width="40" customWidth="1"/>
    <col min="12039" max="12039" width="22.7109375" customWidth="1"/>
    <col min="12040" max="12040" width="9.7109375" customWidth="1"/>
    <col min="12041" max="12041" width="21.7109375" customWidth="1"/>
    <col min="12042" max="12042" width="2.7109375" customWidth="1"/>
    <col min="12043" max="12043" width="32" customWidth="1"/>
    <col min="12044" max="12044" width="14.85546875" customWidth="1"/>
    <col min="12045" max="12065" width="9.140625" customWidth="1"/>
    <col min="12289" max="12289" width="6.28515625" customWidth="1"/>
    <col min="12290" max="12290" width="8.7109375" customWidth="1"/>
    <col min="12291" max="12291" width="3.85546875" customWidth="1"/>
    <col min="12292" max="12292" width="50.7109375" customWidth="1"/>
    <col min="12293" max="12293" width="30.5703125" customWidth="1"/>
    <col min="12294" max="12294" width="40" customWidth="1"/>
    <col min="12295" max="12295" width="22.7109375" customWidth="1"/>
    <col min="12296" max="12296" width="9.7109375" customWidth="1"/>
    <col min="12297" max="12297" width="21.7109375" customWidth="1"/>
    <col min="12298" max="12298" width="2.7109375" customWidth="1"/>
    <col min="12299" max="12299" width="32" customWidth="1"/>
    <col min="12300" max="12300" width="14.85546875" customWidth="1"/>
    <col min="12301" max="12321" width="9.140625" customWidth="1"/>
    <col min="12545" max="12545" width="6.28515625" customWidth="1"/>
    <col min="12546" max="12546" width="8.7109375" customWidth="1"/>
    <col min="12547" max="12547" width="3.85546875" customWidth="1"/>
    <col min="12548" max="12548" width="50.7109375" customWidth="1"/>
    <col min="12549" max="12549" width="30.5703125" customWidth="1"/>
    <col min="12550" max="12550" width="40" customWidth="1"/>
    <col min="12551" max="12551" width="22.7109375" customWidth="1"/>
    <col min="12552" max="12552" width="9.7109375" customWidth="1"/>
    <col min="12553" max="12553" width="21.7109375" customWidth="1"/>
    <col min="12554" max="12554" width="2.7109375" customWidth="1"/>
    <col min="12555" max="12555" width="32" customWidth="1"/>
    <col min="12556" max="12556" width="14.85546875" customWidth="1"/>
    <col min="12557" max="12577" width="9.140625" customWidth="1"/>
    <col min="12801" max="12801" width="6.28515625" customWidth="1"/>
    <col min="12802" max="12802" width="8.7109375" customWidth="1"/>
    <col min="12803" max="12803" width="3.85546875" customWidth="1"/>
    <col min="12804" max="12804" width="50.7109375" customWidth="1"/>
    <col min="12805" max="12805" width="30.5703125" customWidth="1"/>
    <col min="12806" max="12806" width="40" customWidth="1"/>
    <col min="12807" max="12807" width="22.7109375" customWidth="1"/>
    <col min="12808" max="12808" width="9.7109375" customWidth="1"/>
    <col min="12809" max="12809" width="21.7109375" customWidth="1"/>
    <col min="12810" max="12810" width="2.7109375" customWidth="1"/>
    <col min="12811" max="12811" width="32" customWidth="1"/>
    <col min="12812" max="12812" width="14.85546875" customWidth="1"/>
    <col min="12813" max="12833" width="9.140625" customWidth="1"/>
    <col min="13057" max="13057" width="6.28515625" customWidth="1"/>
    <col min="13058" max="13058" width="8.7109375" customWidth="1"/>
    <col min="13059" max="13059" width="3.85546875" customWidth="1"/>
    <col min="13060" max="13060" width="50.7109375" customWidth="1"/>
    <col min="13061" max="13061" width="30.5703125" customWidth="1"/>
    <col min="13062" max="13062" width="40" customWidth="1"/>
    <col min="13063" max="13063" width="22.7109375" customWidth="1"/>
    <col min="13064" max="13064" width="9.7109375" customWidth="1"/>
    <col min="13065" max="13065" width="21.7109375" customWidth="1"/>
    <col min="13066" max="13066" width="2.7109375" customWidth="1"/>
    <col min="13067" max="13067" width="32" customWidth="1"/>
    <col min="13068" max="13068" width="14.85546875" customWidth="1"/>
    <col min="13069" max="13089" width="9.140625" customWidth="1"/>
    <col min="13313" max="13313" width="6.28515625" customWidth="1"/>
    <col min="13314" max="13314" width="8.7109375" customWidth="1"/>
    <col min="13315" max="13315" width="3.85546875" customWidth="1"/>
    <col min="13316" max="13316" width="50.7109375" customWidth="1"/>
    <col min="13317" max="13317" width="30.5703125" customWidth="1"/>
    <col min="13318" max="13318" width="40" customWidth="1"/>
    <col min="13319" max="13319" width="22.7109375" customWidth="1"/>
    <col min="13320" max="13320" width="9.7109375" customWidth="1"/>
    <col min="13321" max="13321" width="21.7109375" customWidth="1"/>
    <col min="13322" max="13322" width="2.7109375" customWidth="1"/>
    <col min="13323" max="13323" width="32" customWidth="1"/>
    <col min="13324" max="13324" width="14.85546875" customWidth="1"/>
    <col min="13325" max="13345" width="9.140625" customWidth="1"/>
    <col min="13569" max="13569" width="6.28515625" customWidth="1"/>
    <col min="13570" max="13570" width="8.7109375" customWidth="1"/>
    <col min="13571" max="13571" width="3.85546875" customWidth="1"/>
    <col min="13572" max="13572" width="50.7109375" customWidth="1"/>
    <col min="13573" max="13573" width="30.5703125" customWidth="1"/>
    <col min="13574" max="13574" width="40" customWidth="1"/>
    <col min="13575" max="13575" width="22.7109375" customWidth="1"/>
    <col min="13576" max="13576" width="9.7109375" customWidth="1"/>
    <col min="13577" max="13577" width="21.7109375" customWidth="1"/>
    <col min="13578" max="13578" width="2.7109375" customWidth="1"/>
    <col min="13579" max="13579" width="32" customWidth="1"/>
    <col min="13580" max="13580" width="14.85546875" customWidth="1"/>
    <col min="13581" max="13601" width="9.140625" customWidth="1"/>
    <col min="13825" max="13825" width="6.28515625" customWidth="1"/>
    <col min="13826" max="13826" width="8.7109375" customWidth="1"/>
    <col min="13827" max="13827" width="3.85546875" customWidth="1"/>
    <col min="13828" max="13828" width="50.7109375" customWidth="1"/>
    <col min="13829" max="13829" width="30.5703125" customWidth="1"/>
    <col min="13830" max="13830" width="40" customWidth="1"/>
    <col min="13831" max="13831" width="22.7109375" customWidth="1"/>
    <col min="13832" max="13832" width="9.7109375" customWidth="1"/>
    <col min="13833" max="13833" width="21.7109375" customWidth="1"/>
    <col min="13834" max="13834" width="2.7109375" customWidth="1"/>
    <col min="13835" max="13835" width="32" customWidth="1"/>
    <col min="13836" max="13836" width="14.85546875" customWidth="1"/>
    <col min="13837" max="13857" width="9.140625" customWidth="1"/>
    <col min="14081" max="14081" width="6.28515625" customWidth="1"/>
    <col min="14082" max="14082" width="8.7109375" customWidth="1"/>
    <col min="14083" max="14083" width="3.85546875" customWidth="1"/>
    <col min="14084" max="14084" width="50.7109375" customWidth="1"/>
    <col min="14085" max="14085" width="30.5703125" customWidth="1"/>
    <col min="14086" max="14086" width="40" customWidth="1"/>
    <col min="14087" max="14087" width="22.7109375" customWidth="1"/>
    <col min="14088" max="14088" width="9.7109375" customWidth="1"/>
    <col min="14089" max="14089" width="21.7109375" customWidth="1"/>
    <col min="14090" max="14090" width="2.7109375" customWidth="1"/>
    <col min="14091" max="14091" width="32" customWidth="1"/>
    <col min="14092" max="14092" width="14.85546875" customWidth="1"/>
    <col min="14093" max="14113" width="9.140625" customWidth="1"/>
    <col min="14337" max="14337" width="6.28515625" customWidth="1"/>
    <col min="14338" max="14338" width="8.7109375" customWidth="1"/>
    <col min="14339" max="14339" width="3.85546875" customWidth="1"/>
    <col min="14340" max="14340" width="50.7109375" customWidth="1"/>
    <col min="14341" max="14341" width="30.5703125" customWidth="1"/>
    <col min="14342" max="14342" width="40" customWidth="1"/>
    <col min="14343" max="14343" width="22.7109375" customWidth="1"/>
    <col min="14344" max="14344" width="9.7109375" customWidth="1"/>
    <col min="14345" max="14345" width="21.7109375" customWidth="1"/>
    <col min="14346" max="14346" width="2.7109375" customWidth="1"/>
    <col min="14347" max="14347" width="32" customWidth="1"/>
    <col min="14348" max="14348" width="14.85546875" customWidth="1"/>
    <col min="14349" max="14369" width="9.140625" customWidth="1"/>
    <col min="14593" max="14593" width="6.28515625" customWidth="1"/>
    <col min="14594" max="14594" width="8.7109375" customWidth="1"/>
    <col min="14595" max="14595" width="3.85546875" customWidth="1"/>
    <col min="14596" max="14596" width="50.7109375" customWidth="1"/>
    <col min="14597" max="14597" width="30.5703125" customWidth="1"/>
    <col min="14598" max="14598" width="40" customWidth="1"/>
    <col min="14599" max="14599" width="22.7109375" customWidth="1"/>
    <col min="14600" max="14600" width="9.7109375" customWidth="1"/>
    <col min="14601" max="14601" width="21.7109375" customWidth="1"/>
    <col min="14602" max="14602" width="2.7109375" customWidth="1"/>
    <col min="14603" max="14603" width="32" customWidth="1"/>
    <col min="14604" max="14604" width="14.85546875" customWidth="1"/>
    <col min="14605" max="14625" width="9.140625" customWidth="1"/>
    <col min="14849" max="14849" width="6.28515625" customWidth="1"/>
    <col min="14850" max="14850" width="8.7109375" customWidth="1"/>
    <col min="14851" max="14851" width="3.85546875" customWidth="1"/>
    <col min="14852" max="14852" width="50.7109375" customWidth="1"/>
    <col min="14853" max="14853" width="30.5703125" customWidth="1"/>
    <col min="14854" max="14854" width="40" customWidth="1"/>
    <col min="14855" max="14855" width="22.7109375" customWidth="1"/>
    <col min="14856" max="14856" width="9.7109375" customWidth="1"/>
    <col min="14857" max="14857" width="21.7109375" customWidth="1"/>
    <col min="14858" max="14858" width="2.7109375" customWidth="1"/>
    <col min="14859" max="14859" width="32" customWidth="1"/>
    <col min="14860" max="14860" width="14.85546875" customWidth="1"/>
    <col min="14861" max="14881" width="9.140625" customWidth="1"/>
    <col min="15105" max="15105" width="6.28515625" customWidth="1"/>
    <col min="15106" max="15106" width="8.7109375" customWidth="1"/>
    <col min="15107" max="15107" width="3.85546875" customWidth="1"/>
    <col min="15108" max="15108" width="50.7109375" customWidth="1"/>
    <col min="15109" max="15109" width="30.5703125" customWidth="1"/>
    <col min="15110" max="15110" width="40" customWidth="1"/>
    <col min="15111" max="15111" width="22.7109375" customWidth="1"/>
    <col min="15112" max="15112" width="9.7109375" customWidth="1"/>
    <col min="15113" max="15113" width="21.7109375" customWidth="1"/>
    <col min="15114" max="15114" width="2.7109375" customWidth="1"/>
    <col min="15115" max="15115" width="32" customWidth="1"/>
    <col min="15116" max="15116" width="14.85546875" customWidth="1"/>
    <col min="15117" max="15137" width="9.140625" customWidth="1"/>
    <col min="15361" max="15361" width="6.28515625" customWidth="1"/>
    <col min="15362" max="15362" width="8.7109375" customWidth="1"/>
    <col min="15363" max="15363" width="3.85546875" customWidth="1"/>
    <col min="15364" max="15364" width="50.7109375" customWidth="1"/>
    <col min="15365" max="15365" width="30.5703125" customWidth="1"/>
    <col min="15366" max="15366" width="40" customWidth="1"/>
    <col min="15367" max="15367" width="22.7109375" customWidth="1"/>
    <col min="15368" max="15368" width="9.7109375" customWidth="1"/>
    <col min="15369" max="15369" width="21.7109375" customWidth="1"/>
    <col min="15370" max="15370" width="2.7109375" customWidth="1"/>
    <col min="15371" max="15371" width="32" customWidth="1"/>
    <col min="15372" max="15372" width="14.85546875" customWidth="1"/>
    <col min="15373" max="15393" width="9.140625" customWidth="1"/>
    <col min="15617" max="15617" width="6.28515625" customWidth="1"/>
    <col min="15618" max="15618" width="8.7109375" customWidth="1"/>
    <col min="15619" max="15619" width="3.85546875" customWidth="1"/>
    <col min="15620" max="15620" width="50.7109375" customWidth="1"/>
    <col min="15621" max="15621" width="30.5703125" customWidth="1"/>
    <col min="15622" max="15622" width="40" customWidth="1"/>
    <col min="15623" max="15623" width="22.7109375" customWidth="1"/>
    <col min="15624" max="15624" width="9.7109375" customWidth="1"/>
    <col min="15625" max="15625" width="21.7109375" customWidth="1"/>
    <col min="15626" max="15626" width="2.7109375" customWidth="1"/>
    <col min="15627" max="15627" width="32" customWidth="1"/>
    <col min="15628" max="15628" width="14.85546875" customWidth="1"/>
    <col min="15629" max="15649" width="9.140625" customWidth="1"/>
    <col min="15873" max="15873" width="6.28515625" customWidth="1"/>
    <col min="15874" max="15874" width="8.7109375" customWidth="1"/>
    <col min="15875" max="15875" width="3.85546875" customWidth="1"/>
    <col min="15876" max="15876" width="50.7109375" customWidth="1"/>
    <col min="15877" max="15877" width="30.5703125" customWidth="1"/>
    <col min="15878" max="15878" width="40" customWidth="1"/>
    <col min="15879" max="15879" width="22.7109375" customWidth="1"/>
    <col min="15880" max="15880" width="9.7109375" customWidth="1"/>
    <col min="15881" max="15881" width="21.7109375" customWidth="1"/>
    <col min="15882" max="15882" width="2.7109375" customWidth="1"/>
    <col min="15883" max="15883" width="32" customWidth="1"/>
    <col min="15884" max="15884" width="14.85546875" customWidth="1"/>
    <col min="15885" max="15905" width="9.140625" customWidth="1"/>
    <col min="16129" max="16129" width="6.28515625" customWidth="1"/>
    <col min="16130" max="16130" width="8.7109375" customWidth="1"/>
    <col min="16131" max="16131" width="3.85546875" customWidth="1"/>
    <col min="16132" max="16132" width="50.7109375" customWidth="1"/>
    <col min="16133" max="16133" width="30.5703125" customWidth="1"/>
    <col min="16134" max="16134" width="40" customWidth="1"/>
    <col min="16135" max="16135" width="22.7109375" customWidth="1"/>
    <col min="16136" max="16136" width="9.7109375" customWidth="1"/>
    <col min="16137" max="16137" width="21.7109375" customWidth="1"/>
    <col min="16138" max="16138" width="2.7109375" customWidth="1"/>
    <col min="16139" max="16139" width="32" customWidth="1"/>
    <col min="16140" max="16140" width="14.85546875" customWidth="1"/>
    <col min="16141" max="16161" width="9.140625" customWidth="1"/>
  </cols>
  <sheetData>
    <row r="1" spans="1:33" ht="23.25" customHeight="1">
      <c r="A1" s="569" t="s">
        <v>419</v>
      </c>
      <c r="B1" s="569"/>
      <c r="C1" s="569"/>
      <c r="D1" s="569"/>
      <c r="E1" s="569"/>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row>
    <row r="2" spans="1:33" ht="15">
      <c r="A2" s="570" t="s">
        <v>420</v>
      </c>
      <c r="B2" s="570"/>
      <c r="C2" s="570"/>
      <c r="D2" s="570"/>
      <c r="E2" s="570"/>
      <c r="F2" s="366"/>
      <c r="G2" s="366"/>
      <c r="H2" s="366"/>
      <c r="I2" s="366"/>
      <c r="J2" s="366"/>
      <c r="K2" s="366"/>
      <c r="L2" s="366"/>
      <c r="M2" s="367"/>
      <c r="N2" s="367"/>
      <c r="O2" s="367"/>
      <c r="P2" s="367"/>
      <c r="Q2" s="367"/>
      <c r="R2" s="367"/>
      <c r="S2" s="367"/>
      <c r="T2" s="367"/>
      <c r="U2" s="367"/>
      <c r="V2" s="367"/>
      <c r="W2" s="367"/>
      <c r="X2" s="367"/>
      <c r="Y2" s="367"/>
      <c r="Z2" s="367"/>
      <c r="AA2" s="367"/>
      <c r="AB2" s="367"/>
      <c r="AC2" s="367"/>
      <c r="AD2" s="367"/>
      <c r="AE2" s="367"/>
      <c r="AF2" s="367"/>
      <c r="AG2" s="367"/>
    </row>
    <row r="3" spans="1:33">
      <c r="A3" s="571"/>
      <c r="B3" s="571"/>
      <c r="C3" s="571"/>
      <c r="D3" s="571"/>
      <c r="E3" s="571"/>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row>
    <row r="4" spans="1:33" ht="13.5" customHeight="1">
      <c r="A4" s="572" t="s">
        <v>29</v>
      </c>
      <c r="B4" s="572"/>
      <c r="C4" s="572"/>
      <c r="D4" s="572"/>
      <c r="E4" s="572"/>
      <c r="F4" s="366"/>
      <c r="G4" s="366"/>
      <c r="H4" s="366"/>
      <c r="I4" s="366"/>
      <c r="J4" s="366"/>
      <c r="K4" s="366"/>
      <c r="L4" s="366"/>
      <c r="M4" s="367"/>
      <c r="N4" s="367"/>
      <c r="O4" s="367"/>
      <c r="P4" s="367"/>
      <c r="Q4" s="367"/>
      <c r="R4" s="367"/>
      <c r="S4" s="367"/>
      <c r="T4" s="367"/>
      <c r="U4" s="367"/>
      <c r="V4" s="367"/>
      <c r="W4" s="367"/>
      <c r="X4" s="367"/>
      <c r="Y4" s="367"/>
      <c r="Z4" s="367"/>
      <c r="AA4" s="367"/>
      <c r="AB4" s="367"/>
      <c r="AC4" s="367"/>
      <c r="AD4" s="367"/>
      <c r="AE4" s="367"/>
      <c r="AF4" s="367"/>
      <c r="AG4" s="367"/>
    </row>
    <row r="5" spans="1:33">
      <c r="A5" s="573"/>
      <c r="B5" s="573"/>
      <c r="C5" s="573"/>
      <c r="D5" s="573"/>
      <c r="E5" s="573"/>
      <c r="F5" s="366"/>
      <c r="G5" s="366"/>
      <c r="H5" s="366"/>
      <c r="I5" s="366"/>
      <c r="J5" s="366"/>
      <c r="K5" s="366"/>
      <c r="L5" s="366"/>
      <c r="M5" s="367"/>
      <c r="N5" s="367"/>
      <c r="O5" s="367"/>
      <c r="P5" s="367"/>
      <c r="Q5" s="367"/>
      <c r="R5" s="367"/>
      <c r="S5" s="367"/>
      <c r="T5" s="367"/>
      <c r="U5" s="367"/>
      <c r="V5" s="367"/>
      <c r="W5" s="367"/>
      <c r="X5" s="367"/>
      <c r="Y5" s="367"/>
      <c r="Z5" s="367"/>
      <c r="AA5" s="367"/>
      <c r="AB5" s="367"/>
      <c r="AC5" s="367"/>
      <c r="AD5" s="367"/>
      <c r="AE5" s="367"/>
      <c r="AF5" s="367"/>
      <c r="AG5" s="367"/>
    </row>
    <row r="6" spans="1:33">
      <c r="A6" s="574" t="s">
        <v>30</v>
      </c>
      <c r="B6" s="574"/>
      <c r="C6" s="574"/>
      <c r="D6" s="574"/>
      <c r="E6" s="574"/>
      <c r="F6" s="366"/>
      <c r="G6" s="366"/>
      <c r="H6" s="366"/>
      <c r="I6" s="366"/>
      <c r="J6" s="366"/>
      <c r="K6" s="366"/>
      <c r="L6" s="366"/>
      <c r="M6" s="367"/>
      <c r="N6" s="367"/>
      <c r="O6" s="367"/>
      <c r="P6" s="367"/>
      <c r="Q6" s="367"/>
      <c r="R6" s="367"/>
      <c r="S6" s="367"/>
      <c r="T6" s="367"/>
      <c r="U6" s="367"/>
      <c r="V6" s="367"/>
      <c r="W6" s="367"/>
      <c r="X6" s="367"/>
      <c r="Y6" s="367"/>
      <c r="Z6" s="367"/>
      <c r="AA6" s="367"/>
      <c r="AB6" s="367"/>
      <c r="AC6" s="367"/>
      <c r="AD6" s="367"/>
      <c r="AE6" s="367"/>
      <c r="AF6" s="367"/>
      <c r="AG6" s="367"/>
    </row>
    <row r="7" spans="1:33" ht="24" customHeight="1">
      <c r="A7" s="575" t="s">
        <v>31</v>
      </c>
      <c r="B7" s="575"/>
      <c r="C7" s="575"/>
      <c r="D7" s="575"/>
      <c r="E7" s="575"/>
      <c r="F7" s="366"/>
      <c r="G7" s="366"/>
      <c r="H7" s="366"/>
      <c r="I7" s="366"/>
      <c r="J7" s="366"/>
      <c r="K7" s="366"/>
      <c r="L7" s="366"/>
      <c r="M7" s="368"/>
      <c r="N7" s="368"/>
      <c r="O7" s="368"/>
      <c r="P7" s="368"/>
      <c r="Q7" s="368"/>
      <c r="R7" s="368"/>
      <c r="S7" s="368"/>
      <c r="T7" s="368"/>
      <c r="U7" s="368"/>
      <c r="V7" s="368"/>
      <c r="W7" s="368"/>
      <c r="X7" s="368"/>
      <c r="Y7" s="368"/>
      <c r="Z7" s="368"/>
      <c r="AA7" s="368"/>
      <c r="AB7" s="368"/>
      <c r="AC7" s="368"/>
      <c r="AD7" s="368"/>
      <c r="AE7" s="368"/>
      <c r="AF7" s="368"/>
      <c r="AG7" s="368"/>
    </row>
    <row r="8" spans="1:33" ht="6.75" customHeight="1">
      <c r="A8" s="369"/>
      <c r="B8" s="369"/>
      <c r="C8" s="370"/>
      <c r="D8" s="369"/>
      <c r="E8" s="369"/>
      <c r="F8" s="366"/>
      <c r="G8" s="366"/>
      <c r="H8" s="366"/>
      <c r="I8" s="366"/>
      <c r="J8" s="366"/>
      <c r="K8" s="366"/>
      <c r="L8" s="366"/>
    </row>
    <row r="9" spans="1:33">
      <c r="A9" s="576" t="s">
        <v>421</v>
      </c>
      <c r="B9" s="576"/>
      <c r="C9" s="576"/>
      <c r="D9" s="576"/>
      <c r="E9" s="576"/>
      <c r="F9" s="366"/>
      <c r="G9" s="366"/>
      <c r="H9" s="366"/>
      <c r="I9" s="366"/>
      <c r="J9" s="366"/>
      <c r="K9" s="366"/>
      <c r="L9" s="366"/>
    </row>
    <row r="10" spans="1:33">
      <c r="A10" s="372" t="s">
        <v>422</v>
      </c>
      <c r="B10" s="372"/>
      <c r="C10" s="372"/>
      <c r="D10" s="372"/>
      <c r="E10" s="372"/>
      <c r="F10" s="366"/>
      <c r="G10" s="366"/>
      <c r="H10" s="366"/>
      <c r="I10" s="366"/>
      <c r="J10" s="366"/>
      <c r="K10" s="366"/>
      <c r="L10" s="366"/>
    </row>
    <row r="11" spans="1:33">
      <c r="A11" s="576" t="s">
        <v>423</v>
      </c>
      <c r="B11" s="576"/>
      <c r="C11" s="576"/>
      <c r="D11" s="576"/>
      <c r="E11" s="576"/>
      <c r="F11" s="366"/>
      <c r="G11" s="366"/>
      <c r="H11" s="366"/>
      <c r="I11" s="366"/>
      <c r="J11" s="366"/>
      <c r="K11" s="366"/>
      <c r="L11" s="366"/>
    </row>
    <row r="12" spans="1:33">
      <c r="A12" s="373" t="s">
        <v>424</v>
      </c>
      <c r="B12" s="374" t="s">
        <v>35</v>
      </c>
      <c r="C12" s="373" t="s">
        <v>36</v>
      </c>
      <c r="D12" s="374" t="s">
        <v>37</v>
      </c>
      <c r="E12" s="374" t="s">
        <v>38</v>
      </c>
      <c r="F12" s="366"/>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6"/>
    </row>
    <row r="13" spans="1:33">
      <c r="A13" s="375"/>
      <c r="B13" s="376" t="s">
        <v>425</v>
      </c>
      <c r="C13" s="377" t="s">
        <v>40</v>
      </c>
      <c r="D13" s="378" t="s">
        <v>53</v>
      </c>
      <c r="E13" s="379" t="s">
        <v>426</v>
      </c>
      <c r="F13" s="366"/>
      <c r="G13" s="366"/>
      <c r="H13" s="366"/>
      <c r="I13" s="366"/>
      <c r="J13" s="366"/>
      <c r="K13" s="366"/>
      <c r="L13" s="366"/>
      <c r="M13" s="380"/>
      <c r="N13" s="380"/>
      <c r="O13" s="380"/>
      <c r="P13" s="380"/>
      <c r="Q13" s="380"/>
      <c r="R13" s="380"/>
      <c r="S13" s="380"/>
      <c r="T13" s="380"/>
      <c r="U13" s="380"/>
      <c r="V13" s="380"/>
      <c r="W13" s="380"/>
      <c r="X13" s="380"/>
      <c r="Y13" s="380"/>
      <c r="Z13" s="380"/>
      <c r="AA13" s="380"/>
      <c r="AB13" s="380"/>
      <c r="AC13" s="380"/>
      <c r="AD13" s="380"/>
      <c r="AE13" s="380"/>
      <c r="AF13" s="380"/>
      <c r="AG13" s="380"/>
    </row>
    <row r="14" spans="1:33" ht="24">
      <c r="A14" s="375"/>
      <c r="B14" s="376" t="s">
        <v>427</v>
      </c>
      <c r="C14" s="377" t="s">
        <v>44</v>
      </c>
      <c r="D14" s="378" t="s">
        <v>69</v>
      </c>
      <c r="E14" s="379" t="s">
        <v>428</v>
      </c>
      <c r="F14" s="366"/>
      <c r="G14" s="366"/>
      <c r="H14" s="366"/>
      <c r="I14" s="366"/>
      <c r="J14" s="366"/>
      <c r="K14" s="366"/>
      <c r="L14" s="366"/>
      <c r="M14" s="380"/>
      <c r="N14" s="380"/>
      <c r="O14" s="380"/>
      <c r="P14" s="380"/>
      <c r="Q14" s="380"/>
      <c r="R14" s="380"/>
      <c r="S14" s="380"/>
      <c r="T14" s="380"/>
      <c r="U14" s="380"/>
      <c r="V14" s="380"/>
      <c r="W14" s="380"/>
      <c r="X14" s="380"/>
      <c r="Y14" s="380"/>
      <c r="Z14" s="380"/>
      <c r="AA14" s="380"/>
      <c r="AB14" s="380"/>
      <c r="AC14" s="380"/>
      <c r="AD14" s="380"/>
      <c r="AE14" s="380"/>
      <c r="AF14" s="380"/>
      <c r="AG14" s="380"/>
    </row>
    <row r="15" spans="1:33" ht="24">
      <c r="A15" s="375"/>
      <c r="B15" s="376" t="s">
        <v>429</v>
      </c>
      <c r="C15" s="377" t="s">
        <v>48</v>
      </c>
      <c r="D15" s="378" t="s">
        <v>57</v>
      </c>
      <c r="E15" s="379" t="s">
        <v>430</v>
      </c>
      <c r="F15" s="366"/>
      <c r="G15" s="366"/>
      <c r="H15" s="366"/>
      <c r="I15" s="366"/>
      <c r="J15" s="366"/>
      <c r="K15" s="366"/>
      <c r="L15" s="366"/>
      <c r="M15" s="380"/>
      <c r="N15" s="380"/>
      <c r="O15" s="380"/>
      <c r="P15" s="380"/>
      <c r="Q15" s="380"/>
      <c r="R15" s="380"/>
      <c r="S15" s="380"/>
      <c r="T15" s="380"/>
      <c r="U15" s="380"/>
      <c r="V15" s="380"/>
      <c r="W15" s="380"/>
      <c r="X15" s="380"/>
      <c r="Y15" s="380"/>
      <c r="Z15" s="380"/>
      <c r="AA15" s="380"/>
      <c r="AB15" s="380"/>
      <c r="AC15" s="380"/>
      <c r="AD15" s="380"/>
      <c r="AE15" s="380"/>
      <c r="AF15" s="380"/>
      <c r="AG15" s="380"/>
    </row>
    <row r="16" spans="1:33">
      <c r="A16" s="375"/>
      <c r="B16" s="376" t="s">
        <v>431</v>
      </c>
      <c r="C16" s="377" t="s">
        <v>52</v>
      </c>
      <c r="D16" s="378" t="s">
        <v>61</v>
      </c>
      <c r="E16" s="379" t="s">
        <v>430</v>
      </c>
      <c r="F16" s="366"/>
      <c r="G16" s="366"/>
      <c r="H16" s="366"/>
      <c r="I16" s="366"/>
      <c r="J16" s="366"/>
      <c r="K16" s="366"/>
      <c r="L16" s="366"/>
      <c r="M16" s="380"/>
      <c r="N16" s="380"/>
      <c r="O16" s="380"/>
      <c r="P16" s="380"/>
      <c r="Q16" s="380"/>
      <c r="R16" s="380"/>
      <c r="S16" s="380"/>
      <c r="T16" s="380"/>
      <c r="U16" s="380"/>
      <c r="V16" s="380"/>
      <c r="W16" s="380"/>
      <c r="X16" s="380"/>
      <c r="Y16" s="380"/>
      <c r="Z16" s="380"/>
      <c r="AA16" s="380"/>
      <c r="AB16" s="380"/>
      <c r="AC16" s="380"/>
      <c r="AD16" s="380"/>
      <c r="AE16" s="380"/>
      <c r="AF16" s="380"/>
      <c r="AG16" s="380"/>
    </row>
    <row r="17" spans="1:33">
      <c r="A17" s="375"/>
      <c r="B17" s="376" t="s">
        <v>432</v>
      </c>
      <c r="C17" s="377" t="s">
        <v>56</v>
      </c>
      <c r="D17" s="378" t="s">
        <v>134</v>
      </c>
      <c r="E17" s="381" t="s">
        <v>433</v>
      </c>
      <c r="F17" s="366"/>
      <c r="G17" s="366"/>
      <c r="H17" s="366"/>
      <c r="I17" s="366"/>
      <c r="J17" s="366"/>
      <c r="K17" s="366"/>
      <c r="L17" s="366"/>
      <c r="M17" s="380"/>
      <c r="N17" s="380"/>
      <c r="O17" s="380"/>
      <c r="P17" s="380"/>
      <c r="Q17" s="380"/>
      <c r="R17" s="380"/>
      <c r="S17" s="380"/>
      <c r="T17" s="380"/>
      <c r="U17" s="380"/>
      <c r="V17" s="380"/>
      <c r="W17" s="380"/>
      <c r="X17" s="380"/>
      <c r="Y17" s="380"/>
      <c r="Z17" s="380"/>
      <c r="AA17" s="380"/>
      <c r="AB17" s="380"/>
      <c r="AC17" s="380"/>
      <c r="AD17" s="380"/>
      <c r="AE17" s="380"/>
      <c r="AF17" s="380"/>
      <c r="AG17" s="380"/>
    </row>
    <row r="18" spans="1:33">
      <c r="A18" s="375"/>
      <c r="B18" s="376" t="s">
        <v>434</v>
      </c>
      <c r="C18" s="377" t="s">
        <v>60</v>
      </c>
      <c r="D18" s="378" t="s">
        <v>137</v>
      </c>
      <c r="E18" s="381" t="s">
        <v>435</v>
      </c>
      <c r="F18" s="366"/>
      <c r="G18" s="366"/>
      <c r="H18" s="366"/>
      <c r="I18" s="366"/>
      <c r="J18" s="366"/>
      <c r="K18" s="366"/>
      <c r="L18" s="366"/>
      <c r="M18" s="380"/>
      <c r="N18" s="380"/>
      <c r="O18" s="380"/>
      <c r="P18" s="380"/>
      <c r="Q18" s="380"/>
      <c r="R18" s="380"/>
      <c r="S18" s="380"/>
      <c r="T18" s="380"/>
      <c r="U18" s="380"/>
      <c r="V18" s="380"/>
      <c r="W18" s="380"/>
      <c r="X18" s="380"/>
      <c r="Y18" s="380"/>
      <c r="Z18" s="380"/>
      <c r="AA18" s="380"/>
      <c r="AB18" s="380"/>
      <c r="AC18" s="380"/>
      <c r="AD18" s="380"/>
      <c r="AE18" s="380"/>
      <c r="AF18" s="380"/>
      <c r="AG18" s="380"/>
    </row>
    <row r="19" spans="1:33">
      <c r="A19" s="375"/>
      <c r="B19" s="376" t="s">
        <v>436</v>
      </c>
      <c r="C19" s="377" t="s">
        <v>64</v>
      </c>
      <c r="D19" s="378" t="s">
        <v>437</v>
      </c>
      <c r="E19" s="381" t="s">
        <v>438</v>
      </c>
      <c r="F19" s="366"/>
      <c r="G19" s="366"/>
      <c r="H19" s="366"/>
      <c r="I19" s="366"/>
      <c r="J19" s="366"/>
      <c r="K19" s="366"/>
      <c r="L19" s="366"/>
      <c r="M19" s="380"/>
      <c r="N19" s="380"/>
      <c r="O19" s="380"/>
      <c r="P19" s="380"/>
      <c r="Q19" s="380"/>
      <c r="R19" s="380"/>
      <c r="S19" s="380"/>
      <c r="T19" s="380"/>
      <c r="U19" s="380"/>
      <c r="V19" s="380"/>
      <c r="W19" s="380"/>
      <c r="X19" s="380"/>
      <c r="Y19" s="380"/>
      <c r="Z19" s="380"/>
      <c r="AA19" s="380"/>
      <c r="AB19" s="380"/>
      <c r="AC19" s="380"/>
      <c r="AD19" s="380"/>
      <c r="AE19" s="380"/>
      <c r="AF19" s="380"/>
      <c r="AG19" s="380"/>
    </row>
    <row r="20" spans="1:33" ht="24">
      <c r="A20" s="375"/>
      <c r="B20" s="376" t="s">
        <v>439</v>
      </c>
      <c r="C20" s="377" t="s">
        <v>68</v>
      </c>
      <c r="D20" s="378" t="s">
        <v>116</v>
      </c>
      <c r="E20" s="379" t="s">
        <v>440</v>
      </c>
      <c r="F20" s="366"/>
      <c r="G20" s="366"/>
      <c r="H20" s="366"/>
      <c r="I20" s="366"/>
      <c r="J20" s="366"/>
      <c r="K20" s="366"/>
      <c r="L20" s="366"/>
      <c r="M20" s="380"/>
      <c r="N20" s="380"/>
      <c r="O20" s="380"/>
      <c r="P20" s="380"/>
      <c r="Q20" s="380"/>
      <c r="R20" s="380"/>
      <c r="S20" s="380"/>
      <c r="T20" s="380"/>
      <c r="U20" s="380"/>
      <c r="V20" s="380"/>
      <c r="W20" s="380"/>
      <c r="X20" s="380"/>
      <c r="Y20" s="380"/>
      <c r="Z20" s="380"/>
      <c r="AA20" s="380"/>
      <c r="AB20" s="380"/>
      <c r="AC20" s="380"/>
      <c r="AD20" s="380"/>
      <c r="AE20" s="380"/>
      <c r="AF20" s="380"/>
      <c r="AG20" s="380"/>
    </row>
    <row r="21" spans="1:33" ht="24">
      <c r="A21" s="382"/>
      <c r="B21" s="376" t="s">
        <v>441</v>
      </c>
      <c r="C21" s="377" t="s">
        <v>75</v>
      </c>
      <c r="D21" s="378" t="s">
        <v>442</v>
      </c>
      <c r="E21" s="379" t="s">
        <v>443</v>
      </c>
      <c r="F21" s="366"/>
      <c r="G21" s="366"/>
      <c r="H21" s="366"/>
      <c r="I21" s="366"/>
      <c r="J21" s="366"/>
      <c r="K21" s="366"/>
      <c r="L21" s="366"/>
    </row>
    <row r="22" spans="1:33">
      <c r="A22" s="382"/>
      <c r="B22" s="376" t="s">
        <v>444</v>
      </c>
      <c r="C22" s="377" t="s">
        <v>264</v>
      </c>
      <c r="D22" s="378" t="s">
        <v>445</v>
      </c>
      <c r="E22" s="379" t="s">
        <v>446</v>
      </c>
      <c r="F22" s="366"/>
      <c r="G22" s="366"/>
      <c r="H22" s="366"/>
      <c r="I22" s="366"/>
      <c r="J22" s="366"/>
      <c r="K22" s="366"/>
      <c r="L22" s="366"/>
    </row>
    <row r="23" spans="1:33">
      <c r="A23" s="375"/>
      <c r="B23" s="376" t="s">
        <v>447</v>
      </c>
      <c r="C23" s="377" t="s">
        <v>79</v>
      </c>
      <c r="D23" s="378" t="s">
        <v>448</v>
      </c>
      <c r="E23" s="379" t="s">
        <v>449</v>
      </c>
      <c r="F23" s="366"/>
      <c r="G23" s="366"/>
      <c r="H23" s="366"/>
      <c r="I23" s="366"/>
      <c r="J23" s="366"/>
      <c r="K23" s="366"/>
      <c r="L23" s="366"/>
    </row>
    <row r="24" spans="1:33">
      <c r="A24" s="375"/>
      <c r="B24" s="376" t="s">
        <v>450</v>
      </c>
      <c r="C24" s="377" t="s">
        <v>270</v>
      </c>
      <c r="D24" s="378" t="s">
        <v>451</v>
      </c>
      <c r="E24" s="381" t="s">
        <v>452</v>
      </c>
      <c r="F24" s="366"/>
      <c r="G24" s="366"/>
      <c r="H24" s="366"/>
      <c r="I24" s="366"/>
      <c r="J24" s="366"/>
      <c r="K24" s="366"/>
      <c r="L24" s="366"/>
    </row>
    <row r="25" spans="1:33" ht="24">
      <c r="A25" s="375"/>
      <c r="B25" s="376" t="s">
        <v>453</v>
      </c>
      <c r="C25" s="377" t="s">
        <v>454</v>
      </c>
      <c r="D25" s="378" t="s">
        <v>455</v>
      </c>
      <c r="E25" s="148" t="s">
        <v>456</v>
      </c>
      <c r="F25" s="366"/>
      <c r="G25" s="366"/>
      <c r="H25" s="366"/>
      <c r="I25" s="366"/>
      <c r="J25" s="366"/>
      <c r="K25" s="366"/>
      <c r="L25" s="366"/>
    </row>
    <row r="26" spans="1:33" ht="6.75" customHeight="1">
      <c r="A26" s="383"/>
      <c r="B26" s="383"/>
      <c r="C26" s="384"/>
      <c r="D26" s="385"/>
      <c r="E26" s="386"/>
      <c r="F26" s="366"/>
      <c r="G26" s="366"/>
      <c r="H26" s="366"/>
      <c r="I26" s="366"/>
      <c r="J26" s="366"/>
      <c r="K26" s="366"/>
      <c r="L26" s="366"/>
    </row>
    <row r="27" spans="1:33">
      <c r="A27" s="576" t="s">
        <v>457</v>
      </c>
      <c r="B27" s="576"/>
      <c r="C27" s="576"/>
      <c r="D27" s="576"/>
      <c r="E27" s="576"/>
      <c r="F27" s="366"/>
      <c r="G27" s="366"/>
      <c r="H27" s="366"/>
      <c r="I27" s="366"/>
      <c r="J27" s="366"/>
      <c r="K27" s="366"/>
      <c r="L27" s="366"/>
    </row>
    <row r="28" spans="1:33" ht="13.9" customHeight="1" thickBot="1">
      <c r="A28" s="575" t="s">
        <v>458</v>
      </c>
      <c r="B28" s="575"/>
      <c r="C28" s="575"/>
      <c r="D28" s="575"/>
      <c r="E28" s="387" t="s">
        <v>38</v>
      </c>
      <c r="F28" s="366"/>
      <c r="G28" s="366"/>
      <c r="H28" s="366"/>
      <c r="I28" s="366"/>
      <c r="J28" s="366"/>
      <c r="K28" s="366"/>
      <c r="L28" s="366"/>
    </row>
    <row r="29" spans="1:33">
      <c r="A29" s="568" t="s">
        <v>459</v>
      </c>
      <c r="B29" s="568"/>
      <c r="C29" s="568"/>
      <c r="D29" s="568"/>
      <c r="E29" s="388" t="s">
        <v>460</v>
      </c>
      <c r="F29" s="366"/>
      <c r="G29" s="366"/>
      <c r="H29" s="366"/>
      <c r="I29" s="366"/>
      <c r="J29" s="366"/>
      <c r="K29" s="366"/>
      <c r="L29" s="366"/>
    </row>
    <row r="30" spans="1:33" ht="13.5" thickBot="1">
      <c r="A30" s="577" t="s">
        <v>461</v>
      </c>
      <c r="B30" s="577"/>
      <c r="C30" s="577"/>
      <c r="D30" s="577"/>
      <c r="E30" s="388" t="s">
        <v>462</v>
      </c>
      <c r="F30" s="366"/>
      <c r="G30" s="366"/>
      <c r="H30" s="366"/>
      <c r="I30" s="366"/>
      <c r="J30" s="366"/>
      <c r="K30" s="366"/>
      <c r="L30" s="366"/>
    </row>
    <row r="31" spans="1:33">
      <c r="A31" s="568" t="s">
        <v>463</v>
      </c>
      <c r="B31" s="568"/>
      <c r="C31" s="568"/>
      <c r="D31" s="568"/>
      <c r="E31" s="388" t="s">
        <v>464</v>
      </c>
      <c r="F31" s="366"/>
      <c r="G31" s="366"/>
      <c r="H31" s="366"/>
      <c r="I31" s="366"/>
      <c r="J31" s="366"/>
      <c r="K31" s="366"/>
      <c r="L31" s="366"/>
    </row>
    <row r="32" spans="1:33">
      <c r="A32" s="389" t="s">
        <v>424</v>
      </c>
      <c r="B32" s="390" t="s">
        <v>35</v>
      </c>
      <c r="C32" s="389" t="s">
        <v>36</v>
      </c>
      <c r="D32" s="390" t="s">
        <v>37</v>
      </c>
      <c r="E32" s="390" t="s">
        <v>38</v>
      </c>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row>
    <row r="33" spans="1:12" ht="24">
      <c r="A33" s="391"/>
      <c r="B33" s="379" t="s">
        <v>465</v>
      </c>
      <c r="C33" s="392" t="s">
        <v>40</v>
      </c>
      <c r="D33" s="381" t="s">
        <v>466</v>
      </c>
      <c r="E33" s="381" t="s">
        <v>467</v>
      </c>
      <c r="F33" s="366"/>
      <c r="G33" s="366"/>
      <c r="H33" s="366"/>
      <c r="I33" s="366"/>
      <c r="J33" s="366"/>
      <c r="K33" s="366"/>
      <c r="L33" s="366"/>
    </row>
    <row r="34" spans="1:12" ht="24">
      <c r="A34" s="391"/>
      <c r="B34" s="379" t="s">
        <v>468</v>
      </c>
      <c r="C34" s="392" t="s">
        <v>48</v>
      </c>
      <c r="D34" s="381" t="s">
        <v>469</v>
      </c>
      <c r="E34" s="393" t="s">
        <v>470</v>
      </c>
      <c r="F34" s="366"/>
      <c r="G34" s="366"/>
      <c r="H34" s="366"/>
      <c r="I34" s="366"/>
      <c r="J34" s="366"/>
      <c r="K34" s="366"/>
      <c r="L34" s="366"/>
    </row>
    <row r="35" spans="1:12" ht="36">
      <c r="A35" s="391"/>
      <c r="B35" s="379" t="s">
        <v>471</v>
      </c>
      <c r="C35" s="392" t="s">
        <v>52</v>
      </c>
      <c r="D35" s="381" t="s">
        <v>472</v>
      </c>
      <c r="E35" s="381" t="s">
        <v>473</v>
      </c>
      <c r="F35" s="366"/>
      <c r="G35" s="366"/>
      <c r="H35" s="366"/>
      <c r="I35" s="366"/>
      <c r="J35" s="366"/>
      <c r="K35" s="366"/>
      <c r="L35" s="366"/>
    </row>
    <row r="36" spans="1:12" ht="36">
      <c r="A36" s="394"/>
      <c r="B36" s="395" t="s">
        <v>474</v>
      </c>
      <c r="C36" s="396" t="s">
        <v>56</v>
      </c>
      <c r="D36" s="397" t="s">
        <v>475</v>
      </c>
      <c r="E36" s="397" t="s">
        <v>476</v>
      </c>
      <c r="F36" s="366"/>
      <c r="G36" s="366"/>
      <c r="H36" s="366"/>
      <c r="I36" s="366"/>
      <c r="J36" s="366"/>
      <c r="K36" s="366"/>
      <c r="L36" s="366"/>
    </row>
    <row r="37" spans="1:12" ht="36">
      <c r="A37" s="391"/>
      <c r="B37" s="379" t="s">
        <v>477</v>
      </c>
      <c r="C37" s="392" t="s">
        <v>52</v>
      </c>
      <c r="D37" s="381" t="s">
        <v>472</v>
      </c>
      <c r="E37" s="381" t="s">
        <v>478</v>
      </c>
      <c r="F37" s="366"/>
      <c r="G37" s="366"/>
      <c r="H37" s="366"/>
      <c r="I37" s="366"/>
      <c r="J37" s="366"/>
      <c r="K37" s="366"/>
      <c r="L37" s="366"/>
    </row>
    <row r="38" spans="1:12" ht="36">
      <c r="A38" s="391"/>
      <c r="B38" s="381" t="s">
        <v>479</v>
      </c>
      <c r="C38" s="392" t="s">
        <v>52</v>
      </c>
      <c r="D38" s="381" t="s">
        <v>472</v>
      </c>
      <c r="E38" s="381" t="s">
        <v>480</v>
      </c>
      <c r="F38" s="366"/>
      <c r="G38" s="366"/>
      <c r="H38" s="366"/>
      <c r="I38" s="366"/>
      <c r="J38" s="366"/>
      <c r="K38" s="366"/>
      <c r="L38" s="366"/>
    </row>
    <row r="39" spans="1:12" ht="36">
      <c r="A39" s="391"/>
      <c r="B39" s="381" t="s">
        <v>481</v>
      </c>
      <c r="C39" s="392" t="s">
        <v>52</v>
      </c>
      <c r="D39" s="381" t="s">
        <v>472</v>
      </c>
      <c r="E39" s="398" t="s">
        <v>482</v>
      </c>
      <c r="F39" s="366"/>
      <c r="G39" s="366"/>
      <c r="H39" s="366"/>
      <c r="I39" s="366"/>
      <c r="J39" s="366"/>
      <c r="K39" s="366"/>
      <c r="L39" s="366"/>
    </row>
    <row r="40" spans="1:12">
      <c r="A40" s="391"/>
      <c r="B40" s="379" t="s">
        <v>483</v>
      </c>
      <c r="C40" s="392" t="s">
        <v>60</v>
      </c>
      <c r="D40" s="381" t="s">
        <v>484</v>
      </c>
      <c r="E40" s="381" t="s">
        <v>485</v>
      </c>
      <c r="F40" s="366"/>
      <c r="G40" s="366"/>
      <c r="H40" s="366"/>
      <c r="I40" s="366"/>
      <c r="J40" s="366"/>
      <c r="K40" s="366"/>
      <c r="L40" s="366"/>
    </row>
    <row r="41" spans="1:12">
      <c r="A41" s="391"/>
      <c r="B41" s="379" t="s">
        <v>486</v>
      </c>
      <c r="C41" s="392" t="s">
        <v>72</v>
      </c>
      <c r="D41" s="381" t="s">
        <v>484</v>
      </c>
      <c r="E41" s="381" t="s">
        <v>487</v>
      </c>
      <c r="F41" s="366"/>
      <c r="G41" s="366"/>
      <c r="H41" s="366"/>
      <c r="I41" s="366"/>
      <c r="J41" s="366"/>
      <c r="K41" s="366"/>
      <c r="L41" s="366"/>
    </row>
    <row r="42" spans="1:12" ht="24">
      <c r="A42" s="391"/>
      <c r="B42" s="379" t="s">
        <v>488</v>
      </c>
      <c r="C42" s="392" t="s">
        <v>64</v>
      </c>
      <c r="D42" s="399" t="s">
        <v>489</v>
      </c>
      <c r="E42" s="381" t="s">
        <v>490</v>
      </c>
      <c r="F42" s="366"/>
      <c r="G42" s="366"/>
      <c r="H42" s="366"/>
      <c r="I42" s="366"/>
      <c r="J42" s="366"/>
      <c r="K42" s="366"/>
      <c r="L42" s="366"/>
    </row>
    <row r="43" spans="1:12" ht="24">
      <c r="A43" s="391"/>
      <c r="B43" s="379" t="s">
        <v>491</v>
      </c>
      <c r="C43" s="392" t="s">
        <v>68</v>
      </c>
      <c r="D43" s="381" t="s">
        <v>492</v>
      </c>
      <c r="E43" s="381" t="s">
        <v>493</v>
      </c>
      <c r="F43" s="366"/>
      <c r="G43" s="366"/>
      <c r="H43" s="366"/>
      <c r="I43" s="366"/>
      <c r="J43" s="366"/>
      <c r="K43" s="366"/>
      <c r="L43" s="366"/>
    </row>
    <row r="44" spans="1:12" ht="24">
      <c r="A44" s="391"/>
      <c r="B44" s="379" t="s">
        <v>494</v>
      </c>
      <c r="C44" s="392" t="s">
        <v>68</v>
      </c>
      <c r="D44" s="381" t="s">
        <v>492</v>
      </c>
      <c r="E44" s="381" t="s">
        <v>495</v>
      </c>
      <c r="F44" s="366"/>
      <c r="G44" s="366"/>
      <c r="H44" s="366"/>
      <c r="I44" s="366"/>
      <c r="J44" s="366"/>
      <c r="K44" s="366"/>
      <c r="L44" s="366"/>
    </row>
    <row r="45" spans="1:12" ht="24">
      <c r="A45" s="391"/>
      <c r="B45" s="379" t="s">
        <v>496</v>
      </c>
      <c r="C45" s="392" t="s">
        <v>72</v>
      </c>
      <c r="D45" s="381" t="s">
        <v>492</v>
      </c>
      <c r="E45" s="381" t="s">
        <v>497</v>
      </c>
      <c r="F45" s="366"/>
      <c r="G45" s="366"/>
      <c r="H45" s="366"/>
      <c r="I45" s="366"/>
      <c r="J45" s="366"/>
      <c r="K45" s="366"/>
      <c r="L45" s="366"/>
    </row>
    <row r="46" spans="1:12" ht="24">
      <c r="A46" s="391"/>
      <c r="B46" s="379" t="s">
        <v>498</v>
      </c>
      <c r="C46" s="392" t="s">
        <v>75</v>
      </c>
      <c r="D46" s="381" t="s">
        <v>499</v>
      </c>
      <c r="E46" s="381" t="s">
        <v>500</v>
      </c>
      <c r="F46" s="366"/>
      <c r="G46" s="366"/>
      <c r="H46" s="366"/>
      <c r="I46" s="366"/>
      <c r="J46" s="366"/>
      <c r="K46" s="366"/>
      <c r="L46" s="366"/>
    </row>
    <row r="47" spans="1:12" ht="24">
      <c r="A47" s="391"/>
      <c r="B47" s="379" t="s">
        <v>501</v>
      </c>
      <c r="C47" s="392"/>
      <c r="D47" s="381" t="s">
        <v>499</v>
      </c>
      <c r="E47" s="379" t="s">
        <v>502</v>
      </c>
      <c r="F47" s="366"/>
      <c r="G47" s="366"/>
      <c r="H47" s="366"/>
      <c r="I47" s="366"/>
      <c r="J47" s="366"/>
      <c r="K47" s="366"/>
      <c r="L47" s="366"/>
    </row>
    <row r="48" spans="1:12" ht="24">
      <c r="A48" s="391"/>
      <c r="B48" s="379" t="s">
        <v>503</v>
      </c>
      <c r="C48" s="392" t="s">
        <v>264</v>
      </c>
      <c r="D48" s="381" t="s">
        <v>504</v>
      </c>
      <c r="E48" s="381" t="s">
        <v>505</v>
      </c>
      <c r="F48" s="366"/>
      <c r="G48" s="366"/>
      <c r="H48" s="366"/>
      <c r="I48" s="366"/>
      <c r="J48" s="366"/>
      <c r="K48" s="366"/>
      <c r="L48" s="366"/>
    </row>
    <row r="49" spans="1:256" ht="24">
      <c r="A49" s="391"/>
      <c r="B49" s="379" t="s">
        <v>506</v>
      </c>
      <c r="C49" s="392"/>
      <c r="D49" s="381" t="s">
        <v>504</v>
      </c>
      <c r="E49" s="393" t="s">
        <v>507</v>
      </c>
      <c r="F49" s="366"/>
      <c r="G49" s="366"/>
      <c r="H49" s="366"/>
      <c r="I49" s="366"/>
      <c r="J49" s="366"/>
      <c r="K49" s="366"/>
      <c r="L49" s="366"/>
    </row>
    <row r="50" spans="1:256" ht="24">
      <c r="A50" s="381"/>
      <c r="B50" s="381" t="s">
        <v>508</v>
      </c>
      <c r="C50" s="381" t="s">
        <v>79</v>
      </c>
      <c r="D50" s="381" t="s">
        <v>509</v>
      </c>
      <c r="E50" s="381" t="s">
        <v>510</v>
      </c>
      <c r="F50" s="366"/>
      <c r="G50" s="366"/>
      <c r="H50" s="366"/>
      <c r="I50" s="366"/>
      <c r="J50" s="366"/>
      <c r="K50" s="366"/>
      <c r="L50" s="366"/>
    </row>
    <row r="51" spans="1:256" ht="24">
      <c r="A51" s="381"/>
      <c r="B51" s="381" t="s">
        <v>511</v>
      </c>
      <c r="C51" s="381" t="s">
        <v>270</v>
      </c>
      <c r="D51" s="381" t="s">
        <v>512</v>
      </c>
      <c r="E51" s="381" t="s">
        <v>513</v>
      </c>
      <c r="F51" s="366"/>
      <c r="G51" s="366"/>
      <c r="H51" s="366"/>
      <c r="I51" s="366"/>
      <c r="J51" s="366"/>
      <c r="K51" s="366"/>
      <c r="L51" s="366"/>
    </row>
    <row r="52" spans="1:256">
      <c r="A52" s="381"/>
      <c r="B52" s="381" t="s">
        <v>514</v>
      </c>
      <c r="C52" s="381" t="s">
        <v>454</v>
      </c>
      <c r="D52" s="381" t="s">
        <v>515</v>
      </c>
      <c r="E52" s="381" t="s">
        <v>516</v>
      </c>
      <c r="F52" s="366"/>
      <c r="G52" s="366"/>
      <c r="H52" s="366"/>
      <c r="I52" s="366"/>
      <c r="J52" s="366"/>
      <c r="K52" s="366"/>
      <c r="L52" s="366"/>
    </row>
    <row r="53" spans="1:256" ht="25.5">
      <c r="A53" s="381"/>
      <c r="B53" s="381" t="s">
        <v>517</v>
      </c>
      <c r="C53" s="381" t="s">
        <v>518</v>
      </c>
      <c r="D53" s="381" t="s">
        <v>519</v>
      </c>
      <c r="E53" s="381" t="s">
        <v>520</v>
      </c>
      <c r="F53" s="366"/>
      <c r="G53" s="366"/>
      <c r="H53" s="366"/>
      <c r="I53" s="366"/>
      <c r="J53" s="366"/>
      <c r="K53" s="366"/>
      <c r="L53" s="366"/>
    </row>
    <row r="54" spans="1:256">
      <c r="A54" s="381"/>
      <c r="B54" s="381" t="s">
        <v>521</v>
      </c>
      <c r="C54" s="381" t="s">
        <v>72</v>
      </c>
      <c r="D54" s="381" t="s">
        <v>519</v>
      </c>
      <c r="E54" s="381" t="s">
        <v>522</v>
      </c>
      <c r="F54" s="366"/>
      <c r="G54" s="366"/>
      <c r="H54" s="366"/>
      <c r="I54" s="366"/>
      <c r="J54" s="366"/>
      <c r="K54" s="366"/>
      <c r="L54" s="366"/>
    </row>
    <row r="55" spans="1:256" ht="24">
      <c r="A55" s="381"/>
      <c r="B55" s="381" t="s">
        <v>523</v>
      </c>
      <c r="C55" s="381" t="s">
        <v>524</v>
      </c>
      <c r="D55" s="381" t="s">
        <v>525</v>
      </c>
      <c r="E55" s="381" t="s">
        <v>526</v>
      </c>
      <c r="F55" s="366"/>
      <c r="G55" s="366"/>
      <c r="H55" s="366"/>
      <c r="I55" s="366"/>
      <c r="J55" s="366"/>
      <c r="K55" s="366"/>
      <c r="L55" s="366"/>
    </row>
    <row r="56" spans="1:256" ht="24">
      <c r="A56" s="381"/>
      <c r="B56" s="381" t="s">
        <v>527</v>
      </c>
      <c r="C56" s="381"/>
      <c r="D56" s="381" t="s">
        <v>525</v>
      </c>
      <c r="E56" s="381" t="s">
        <v>528</v>
      </c>
      <c r="F56" s="366"/>
      <c r="G56" s="366"/>
      <c r="H56" s="366"/>
      <c r="I56" s="366"/>
      <c r="J56" s="366"/>
      <c r="K56" s="366"/>
      <c r="L56" s="366"/>
    </row>
    <row r="57" spans="1:256" ht="24">
      <c r="A57" s="381"/>
      <c r="B57" s="381" t="s">
        <v>529</v>
      </c>
      <c r="C57" s="381" t="s">
        <v>530</v>
      </c>
      <c r="D57" s="381" t="s">
        <v>531</v>
      </c>
      <c r="E57" s="381" t="s">
        <v>526</v>
      </c>
      <c r="F57" s="366"/>
      <c r="G57" s="366"/>
      <c r="H57" s="366"/>
      <c r="I57" s="366"/>
      <c r="J57" s="366"/>
      <c r="K57" s="366"/>
      <c r="L57" s="366"/>
    </row>
    <row r="58" spans="1:256" ht="24">
      <c r="A58" s="381"/>
      <c r="B58" s="381" t="s">
        <v>532</v>
      </c>
      <c r="C58" s="381"/>
      <c r="D58" s="381" t="s">
        <v>531</v>
      </c>
      <c r="E58" s="381" t="s">
        <v>528</v>
      </c>
      <c r="F58" s="366"/>
      <c r="G58" s="366"/>
      <c r="H58" s="366"/>
      <c r="I58" s="366"/>
      <c r="J58" s="366"/>
      <c r="K58" s="366"/>
      <c r="L58" s="366"/>
    </row>
    <row r="59" spans="1:256" ht="24">
      <c r="A59" s="381"/>
      <c r="B59" s="381" t="s">
        <v>533</v>
      </c>
      <c r="C59" s="381" t="s">
        <v>534</v>
      </c>
      <c r="D59" s="381" t="s">
        <v>535</v>
      </c>
      <c r="E59" s="381" t="s">
        <v>536</v>
      </c>
      <c r="F59" s="366"/>
      <c r="G59" s="366"/>
      <c r="H59" s="366"/>
      <c r="I59" s="366"/>
      <c r="J59" s="366"/>
      <c r="K59" s="366"/>
      <c r="L59" s="366"/>
    </row>
    <row r="60" spans="1:256">
      <c r="A60" s="381"/>
      <c r="B60" s="381" t="s">
        <v>537</v>
      </c>
      <c r="C60" s="381" t="s">
        <v>72</v>
      </c>
      <c r="D60" s="381" t="s">
        <v>535</v>
      </c>
      <c r="E60" s="381" t="s">
        <v>173</v>
      </c>
      <c r="F60" s="366"/>
      <c r="G60" s="366"/>
      <c r="H60" s="366"/>
      <c r="I60" s="366"/>
      <c r="J60" s="366"/>
      <c r="K60" s="366"/>
      <c r="L60" s="366"/>
    </row>
    <row r="61" spans="1:256" ht="24">
      <c r="A61" s="381"/>
      <c r="B61" s="381" t="s">
        <v>538</v>
      </c>
      <c r="C61" s="381" t="s">
        <v>539</v>
      </c>
      <c r="D61" s="381" t="s">
        <v>540</v>
      </c>
      <c r="E61" s="381" t="s">
        <v>541</v>
      </c>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1"/>
      <c r="AN61" s="381"/>
      <c r="AO61" s="381"/>
      <c r="AP61" s="381"/>
      <c r="AQ61" s="381"/>
      <c r="AR61" s="381"/>
      <c r="AS61" s="381"/>
      <c r="AT61" s="381"/>
      <c r="AU61" s="381"/>
      <c r="AV61" s="381"/>
      <c r="AW61" s="381"/>
      <c r="AX61" s="381"/>
      <c r="AY61" s="381"/>
      <c r="AZ61" s="381"/>
      <c r="BA61" s="381"/>
      <c r="BB61" s="381"/>
      <c r="BC61" s="381"/>
      <c r="BD61" s="381"/>
      <c r="BE61" s="381"/>
      <c r="BF61" s="381"/>
      <c r="BG61" s="381"/>
      <c r="BH61" s="381"/>
      <c r="BI61" s="381"/>
      <c r="BJ61" s="381"/>
      <c r="BK61" s="381"/>
      <c r="BL61" s="381"/>
      <c r="BM61" s="381"/>
      <c r="BN61" s="381"/>
      <c r="BO61" s="381"/>
      <c r="BP61" s="381"/>
      <c r="BQ61" s="381"/>
      <c r="BR61" s="381"/>
      <c r="BS61" s="381"/>
      <c r="BT61" s="381"/>
      <c r="BU61" s="381"/>
      <c r="BV61" s="381"/>
      <c r="BW61" s="381"/>
      <c r="BX61" s="381"/>
      <c r="BY61" s="381"/>
      <c r="BZ61" s="381"/>
      <c r="CA61" s="381"/>
      <c r="CB61" s="381"/>
      <c r="CC61" s="381"/>
      <c r="CD61" s="381"/>
      <c r="CE61" s="381"/>
      <c r="CF61" s="381"/>
      <c r="CG61" s="381"/>
      <c r="CH61" s="381"/>
      <c r="CI61" s="381"/>
      <c r="CJ61" s="381"/>
      <c r="CK61" s="381"/>
      <c r="CL61" s="381"/>
      <c r="CM61" s="381"/>
      <c r="CN61" s="381"/>
      <c r="CO61" s="381"/>
      <c r="CP61" s="381"/>
      <c r="CQ61" s="381"/>
      <c r="CR61" s="381"/>
      <c r="CS61" s="381"/>
      <c r="CT61" s="381"/>
      <c r="CU61" s="381"/>
      <c r="CV61" s="381"/>
      <c r="CW61" s="381"/>
      <c r="CX61" s="381"/>
      <c r="CY61" s="381"/>
      <c r="CZ61" s="381"/>
      <c r="DA61" s="381"/>
      <c r="DB61" s="381"/>
      <c r="DC61" s="381"/>
      <c r="DD61" s="381"/>
      <c r="DE61" s="381"/>
      <c r="DF61" s="381"/>
      <c r="DG61" s="381"/>
      <c r="DH61" s="381"/>
      <c r="DI61" s="381"/>
      <c r="DJ61" s="381"/>
      <c r="DK61" s="381"/>
      <c r="DL61" s="381"/>
      <c r="DM61" s="381"/>
      <c r="DN61" s="381"/>
      <c r="DO61" s="381"/>
      <c r="DP61" s="381"/>
      <c r="DQ61" s="381"/>
      <c r="DR61" s="381"/>
      <c r="DS61" s="381"/>
      <c r="DT61" s="381"/>
      <c r="DU61" s="381"/>
      <c r="DV61" s="381"/>
      <c r="DW61" s="381"/>
      <c r="DX61" s="381"/>
      <c r="DY61" s="381"/>
      <c r="DZ61" s="381"/>
      <c r="EA61" s="381"/>
      <c r="EB61" s="381"/>
      <c r="EC61" s="381"/>
      <c r="ED61" s="381"/>
      <c r="EE61" s="381"/>
      <c r="EF61" s="381"/>
      <c r="EG61" s="381"/>
      <c r="EH61" s="381"/>
      <c r="EI61" s="381"/>
      <c r="EJ61" s="381"/>
      <c r="EK61" s="381"/>
      <c r="EL61" s="381"/>
      <c r="EM61" s="381"/>
      <c r="EN61" s="381"/>
      <c r="EO61" s="381"/>
      <c r="EP61" s="381"/>
      <c r="EQ61" s="381"/>
      <c r="ER61" s="381"/>
      <c r="ES61" s="381"/>
      <c r="ET61" s="381"/>
      <c r="EU61" s="381"/>
      <c r="EV61" s="381"/>
      <c r="EW61" s="381"/>
      <c r="EX61" s="381"/>
      <c r="EY61" s="381"/>
      <c r="EZ61" s="381"/>
      <c r="FA61" s="381"/>
      <c r="FB61" s="381"/>
      <c r="FC61" s="381"/>
      <c r="FD61" s="381"/>
      <c r="FE61" s="381"/>
      <c r="FF61" s="381"/>
      <c r="FG61" s="381"/>
      <c r="FH61" s="381"/>
      <c r="FI61" s="381"/>
      <c r="FJ61" s="381"/>
      <c r="FK61" s="381"/>
      <c r="FL61" s="381"/>
      <c r="FM61" s="381"/>
      <c r="FN61" s="381"/>
      <c r="FO61" s="381"/>
      <c r="FP61" s="381"/>
      <c r="FQ61" s="381"/>
      <c r="FR61" s="381"/>
      <c r="FS61" s="381"/>
      <c r="FT61" s="381"/>
      <c r="FU61" s="381"/>
      <c r="FV61" s="381"/>
      <c r="FW61" s="381"/>
      <c r="FX61" s="381"/>
      <c r="FY61" s="381"/>
      <c r="FZ61" s="381"/>
      <c r="GA61" s="381"/>
      <c r="GB61" s="381"/>
      <c r="GC61" s="381"/>
      <c r="GD61" s="381"/>
      <c r="GE61" s="381"/>
      <c r="GF61" s="381"/>
      <c r="GG61" s="381"/>
      <c r="GH61" s="381"/>
      <c r="GI61" s="381"/>
      <c r="GJ61" s="381"/>
      <c r="GK61" s="381"/>
      <c r="GL61" s="381"/>
      <c r="GM61" s="381"/>
      <c r="GN61" s="381"/>
      <c r="GO61" s="381"/>
      <c r="GP61" s="381"/>
      <c r="GQ61" s="381"/>
      <c r="GR61" s="381"/>
      <c r="GS61" s="381"/>
      <c r="GT61" s="381"/>
      <c r="GU61" s="381"/>
      <c r="GV61" s="381"/>
      <c r="GW61" s="381"/>
      <c r="GX61" s="381"/>
      <c r="GY61" s="381"/>
      <c r="GZ61" s="381"/>
      <c r="HA61" s="381"/>
      <c r="HB61" s="381"/>
      <c r="HC61" s="381"/>
      <c r="HD61" s="381"/>
      <c r="HE61" s="381"/>
      <c r="HF61" s="381"/>
      <c r="HG61" s="381"/>
      <c r="HH61" s="381"/>
      <c r="HI61" s="381"/>
      <c r="HJ61" s="381"/>
      <c r="HK61" s="381"/>
      <c r="HL61" s="381"/>
      <c r="HM61" s="381"/>
      <c r="HN61" s="381"/>
      <c r="HO61" s="381"/>
      <c r="HP61" s="381"/>
      <c r="HQ61" s="381"/>
      <c r="HR61" s="381"/>
      <c r="HS61" s="381"/>
      <c r="HT61" s="381"/>
      <c r="HU61" s="381"/>
      <c r="HV61" s="381"/>
      <c r="HW61" s="381"/>
      <c r="HX61" s="381"/>
      <c r="HY61" s="381"/>
      <c r="HZ61" s="381"/>
      <c r="IA61" s="381"/>
      <c r="IB61" s="381"/>
      <c r="IC61" s="381"/>
      <c r="ID61" s="381"/>
      <c r="IE61" s="381"/>
      <c r="IF61" s="381"/>
      <c r="IG61" s="381"/>
      <c r="IH61" s="381"/>
      <c r="II61" s="381"/>
      <c r="IJ61" s="381"/>
      <c r="IK61" s="381"/>
      <c r="IL61" s="381"/>
      <c r="IM61" s="381"/>
      <c r="IN61" s="381"/>
      <c r="IO61" s="381"/>
      <c r="IP61" s="381"/>
      <c r="IQ61" s="381"/>
      <c r="IR61" s="381"/>
      <c r="IS61" s="381"/>
      <c r="IT61" s="381"/>
      <c r="IU61" s="381"/>
      <c r="IV61" s="381"/>
    </row>
    <row r="62" spans="1:256" ht="25.5">
      <c r="A62" s="381"/>
      <c r="B62" s="381" t="s">
        <v>542</v>
      </c>
      <c r="C62" s="381" t="s">
        <v>543</v>
      </c>
      <c r="D62" s="381" t="s">
        <v>544</v>
      </c>
      <c r="E62" s="381" t="s">
        <v>545</v>
      </c>
      <c r="F62" s="381"/>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1"/>
      <c r="AY62" s="381"/>
      <c r="AZ62" s="381"/>
      <c r="BA62" s="381"/>
      <c r="BB62" s="381"/>
      <c r="BC62" s="381"/>
      <c r="BD62" s="381"/>
      <c r="BE62" s="381"/>
      <c r="BF62" s="381"/>
      <c r="BG62" s="381"/>
      <c r="BH62" s="381"/>
      <c r="BI62" s="381"/>
      <c r="BJ62" s="381"/>
      <c r="BK62" s="381"/>
      <c r="BL62" s="381"/>
      <c r="BM62" s="381"/>
      <c r="BN62" s="381"/>
      <c r="BO62" s="381"/>
      <c r="BP62" s="381"/>
      <c r="BQ62" s="381"/>
      <c r="BR62" s="381"/>
      <c r="BS62" s="381"/>
      <c r="BT62" s="381"/>
      <c r="BU62" s="381"/>
      <c r="BV62" s="381"/>
      <c r="BW62" s="381"/>
      <c r="BX62" s="381"/>
      <c r="BY62" s="381"/>
      <c r="BZ62" s="381"/>
      <c r="CA62" s="381"/>
      <c r="CB62" s="381"/>
      <c r="CC62" s="381"/>
      <c r="CD62" s="381"/>
      <c r="CE62" s="381"/>
      <c r="CF62" s="381"/>
      <c r="CG62" s="381"/>
      <c r="CH62" s="381"/>
      <c r="CI62" s="381"/>
      <c r="CJ62" s="381"/>
      <c r="CK62" s="381"/>
      <c r="CL62" s="381"/>
      <c r="CM62" s="381"/>
      <c r="CN62" s="381"/>
      <c r="CO62" s="381"/>
      <c r="CP62" s="381"/>
      <c r="CQ62" s="381"/>
      <c r="CR62" s="381"/>
      <c r="CS62" s="381"/>
      <c r="CT62" s="381"/>
      <c r="CU62" s="381"/>
      <c r="CV62" s="381"/>
      <c r="CW62" s="381"/>
      <c r="CX62" s="381"/>
      <c r="CY62" s="381"/>
      <c r="CZ62" s="381"/>
      <c r="DA62" s="381"/>
      <c r="DB62" s="381"/>
      <c r="DC62" s="381"/>
      <c r="DD62" s="381"/>
      <c r="DE62" s="381"/>
      <c r="DF62" s="381"/>
      <c r="DG62" s="381"/>
      <c r="DH62" s="381"/>
      <c r="DI62" s="381"/>
      <c r="DJ62" s="381"/>
      <c r="DK62" s="381"/>
      <c r="DL62" s="381"/>
      <c r="DM62" s="381"/>
      <c r="DN62" s="381"/>
      <c r="DO62" s="381"/>
      <c r="DP62" s="381"/>
      <c r="DQ62" s="381"/>
      <c r="DR62" s="381"/>
      <c r="DS62" s="381"/>
      <c r="DT62" s="381"/>
      <c r="DU62" s="381"/>
      <c r="DV62" s="381"/>
      <c r="DW62" s="381"/>
      <c r="DX62" s="381"/>
      <c r="DY62" s="381"/>
      <c r="DZ62" s="381"/>
      <c r="EA62" s="381"/>
      <c r="EB62" s="381"/>
      <c r="EC62" s="381"/>
      <c r="ED62" s="381"/>
      <c r="EE62" s="381"/>
      <c r="EF62" s="381"/>
      <c r="EG62" s="381"/>
      <c r="EH62" s="381"/>
      <c r="EI62" s="381"/>
      <c r="EJ62" s="381"/>
      <c r="EK62" s="381"/>
      <c r="EL62" s="381"/>
      <c r="EM62" s="381"/>
      <c r="EN62" s="381"/>
      <c r="EO62" s="381"/>
      <c r="EP62" s="381"/>
      <c r="EQ62" s="381"/>
      <c r="ER62" s="381"/>
      <c r="ES62" s="381"/>
      <c r="ET62" s="381"/>
      <c r="EU62" s="381"/>
      <c r="EV62" s="381"/>
      <c r="EW62" s="381"/>
      <c r="EX62" s="381"/>
      <c r="EY62" s="381"/>
      <c r="EZ62" s="381"/>
      <c r="FA62" s="381"/>
      <c r="FB62" s="381"/>
      <c r="FC62" s="381"/>
      <c r="FD62" s="381"/>
      <c r="FE62" s="381"/>
      <c r="FF62" s="381"/>
      <c r="FG62" s="381"/>
      <c r="FH62" s="381"/>
      <c r="FI62" s="381"/>
      <c r="FJ62" s="381"/>
      <c r="FK62" s="381"/>
      <c r="FL62" s="381"/>
      <c r="FM62" s="381"/>
      <c r="FN62" s="381"/>
      <c r="FO62" s="381"/>
      <c r="FP62" s="381"/>
      <c r="FQ62" s="381"/>
      <c r="FR62" s="381"/>
      <c r="FS62" s="381"/>
      <c r="FT62" s="381"/>
      <c r="FU62" s="381"/>
      <c r="FV62" s="381"/>
      <c r="FW62" s="381"/>
      <c r="FX62" s="381"/>
      <c r="FY62" s="381"/>
      <c r="FZ62" s="381"/>
      <c r="GA62" s="381"/>
      <c r="GB62" s="381"/>
      <c r="GC62" s="381"/>
      <c r="GD62" s="381"/>
      <c r="GE62" s="381"/>
      <c r="GF62" s="381"/>
      <c r="GG62" s="381"/>
      <c r="GH62" s="381"/>
      <c r="GI62" s="381"/>
      <c r="GJ62" s="381"/>
      <c r="GK62" s="381"/>
      <c r="GL62" s="381"/>
      <c r="GM62" s="381"/>
      <c r="GN62" s="381"/>
      <c r="GO62" s="381"/>
      <c r="GP62" s="381"/>
      <c r="GQ62" s="381"/>
      <c r="GR62" s="381"/>
      <c r="GS62" s="381"/>
      <c r="GT62" s="381"/>
      <c r="GU62" s="381"/>
      <c r="GV62" s="381"/>
      <c r="GW62" s="381"/>
      <c r="GX62" s="381"/>
      <c r="GY62" s="381"/>
      <c r="GZ62" s="381"/>
      <c r="HA62" s="381"/>
      <c r="HB62" s="381"/>
      <c r="HC62" s="381"/>
      <c r="HD62" s="381"/>
      <c r="HE62" s="381"/>
      <c r="HF62" s="381"/>
      <c r="HG62" s="381"/>
      <c r="HH62" s="381"/>
      <c r="HI62" s="381"/>
      <c r="HJ62" s="381"/>
      <c r="HK62" s="381"/>
      <c r="HL62" s="381"/>
      <c r="HM62" s="381"/>
      <c r="HN62" s="381"/>
      <c r="HO62" s="381"/>
      <c r="HP62" s="381"/>
      <c r="HQ62" s="381"/>
      <c r="HR62" s="381"/>
      <c r="HS62" s="381"/>
      <c r="HT62" s="381"/>
      <c r="HU62" s="381"/>
      <c r="HV62" s="381"/>
      <c r="HW62" s="381"/>
      <c r="HX62" s="381"/>
      <c r="HY62" s="381"/>
      <c r="HZ62" s="381"/>
      <c r="IA62" s="381"/>
      <c r="IB62" s="381"/>
      <c r="IC62" s="381"/>
      <c r="ID62" s="381"/>
      <c r="IE62" s="381"/>
      <c r="IF62" s="381"/>
      <c r="IG62" s="381"/>
      <c r="IH62" s="381"/>
      <c r="II62" s="381"/>
      <c r="IJ62" s="381"/>
      <c r="IK62" s="381"/>
      <c r="IL62" s="381"/>
      <c r="IM62" s="381"/>
      <c r="IN62" s="381"/>
      <c r="IO62" s="381"/>
      <c r="IP62" s="381"/>
      <c r="IQ62" s="381"/>
      <c r="IR62" s="381"/>
      <c r="IS62" s="381"/>
      <c r="IT62" s="381"/>
      <c r="IU62" s="381"/>
      <c r="IV62" s="381"/>
    </row>
    <row r="63" spans="1:256" ht="25.5">
      <c r="A63" s="381"/>
      <c r="B63" s="381" t="s">
        <v>546</v>
      </c>
      <c r="C63" s="381" t="s">
        <v>547</v>
      </c>
      <c r="D63" s="381" t="s">
        <v>548</v>
      </c>
      <c r="E63" s="381" t="s">
        <v>545</v>
      </c>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1"/>
      <c r="AY63" s="381"/>
      <c r="AZ63" s="381"/>
      <c r="BA63" s="381"/>
      <c r="BB63" s="381"/>
      <c r="BC63" s="381"/>
      <c r="BD63" s="381"/>
      <c r="BE63" s="381"/>
      <c r="BF63" s="381"/>
      <c r="BG63" s="381"/>
      <c r="BH63" s="381"/>
      <c r="BI63" s="381"/>
      <c r="BJ63" s="381"/>
      <c r="BK63" s="381"/>
      <c r="BL63" s="381"/>
      <c r="BM63" s="381"/>
      <c r="BN63" s="381"/>
      <c r="BO63" s="381"/>
      <c r="BP63" s="381"/>
      <c r="BQ63" s="381"/>
      <c r="BR63" s="381"/>
      <c r="BS63" s="381"/>
      <c r="BT63" s="381"/>
      <c r="BU63" s="381"/>
      <c r="BV63" s="381"/>
      <c r="BW63" s="381"/>
      <c r="BX63" s="381"/>
      <c r="BY63" s="381"/>
      <c r="BZ63" s="381"/>
      <c r="CA63" s="381"/>
      <c r="CB63" s="381"/>
      <c r="CC63" s="381"/>
      <c r="CD63" s="381"/>
      <c r="CE63" s="381"/>
      <c r="CF63" s="381"/>
      <c r="CG63" s="381"/>
      <c r="CH63" s="381"/>
      <c r="CI63" s="381"/>
      <c r="CJ63" s="381"/>
      <c r="CK63" s="381"/>
      <c r="CL63" s="381"/>
      <c r="CM63" s="381"/>
      <c r="CN63" s="381"/>
      <c r="CO63" s="381"/>
      <c r="CP63" s="381"/>
      <c r="CQ63" s="381"/>
      <c r="CR63" s="381"/>
      <c r="CS63" s="381"/>
      <c r="CT63" s="381"/>
      <c r="CU63" s="381"/>
      <c r="CV63" s="381"/>
      <c r="CW63" s="381"/>
      <c r="CX63" s="381"/>
      <c r="CY63" s="381"/>
      <c r="CZ63" s="381"/>
      <c r="DA63" s="381"/>
      <c r="DB63" s="381"/>
      <c r="DC63" s="381"/>
      <c r="DD63" s="381"/>
      <c r="DE63" s="381"/>
      <c r="DF63" s="381"/>
      <c r="DG63" s="381"/>
      <c r="DH63" s="381"/>
      <c r="DI63" s="381"/>
      <c r="DJ63" s="381"/>
      <c r="DK63" s="381"/>
      <c r="DL63" s="381"/>
      <c r="DM63" s="381"/>
      <c r="DN63" s="381"/>
      <c r="DO63" s="381"/>
      <c r="DP63" s="381"/>
      <c r="DQ63" s="381"/>
      <c r="DR63" s="381"/>
      <c r="DS63" s="381"/>
      <c r="DT63" s="381"/>
      <c r="DU63" s="381"/>
      <c r="DV63" s="381"/>
      <c r="DW63" s="381"/>
      <c r="DX63" s="381"/>
      <c r="DY63" s="381"/>
      <c r="DZ63" s="381"/>
      <c r="EA63" s="381"/>
      <c r="EB63" s="381"/>
      <c r="EC63" s="381"/>
      <c r="ED63" s="381"/>
      <c r="EE63" s="381"/>
      <c r="EF63" s="381"/>
      <c r="EG63" s="381"/>
      <c r="EH63" s="381"/>
      <c r="EI63" s="381"/>
      <c r="EJ63" s="381"/>
      <c r="EK63" s="381"/>
      <c r="EL63" s="381"/>
      <c r="EM63" s="381"/>
      <c r="EN63" s="381"/>
      <c r="EO63" s="381"/>
      <c r="EP63" s="381"/>
      <c r="EQ63" s="381"/>
      <c r="ER63" s="381"/>
      <c r="ES63" s="381"/>
      <c r="ET63" s="381"/>
      <c r="EU63" s="381"/>
      <c r="EV63" s="381"/>
      <c r="EW63" s="381"/>
      <c r="EX63" s="381"/>
      <c r="EY63" s="381"/>
      <c r="EZ63" s="381"/>
      <c r="FA63" s="381"/>
      <c r="FB63" s="381"/>
      <c r="FC63" s="381"/>
      <c r="FD63" s="381"/>
      <c r="FE63" s="381"/>
      <c r="FF63" s="381"/>
      <c r="FG63" s="381"/>
      <c r="FH63" s="381"/>
      <c r="FI63" s="381"/>
      <c r="FJ63" s="381"/>
      <c r="FK63" s="381"/>
      <c r="FL63" s="381"/>
      <c r="FM63" s="381"/>
      <c r="FN63" s="381"/>
      <c r="FO63" s="381"/>
      <c r="FP63" s="381"/>
      <c r="FQ63" s="381"/>
      <c r="FR63" s="381"/>
      <c r="FS63" s="381"/>
      <c r="FT63" s="381"/>
      <c r="FU63" s="381"/>
      <c r="FV63" s="381"/>
      <c r="FW63" s="381"/>
      <c r="FX63" s="381"/>
      <c r="FY63" s="381"/>
      <c r="FZ63" s="381"/>
      <c r="GA63" s="381"/>
      <c r="GB63" s="381"/>
      <c r="GC63" s="381"/>
      <c r="GD63" s="381"/>
      <c r="GE63" s="381"/>
      <c r="GF63" s="381"/>
      <c r="GG63" s="381"/>
      <c r="GH63" s="381"/>
      <c r="GI63" s="381"/>
      <c r="GJ63" s="381"/>
      <c r="GK63" s="381"/>
      <c r="GL63" s="381"/>
      <c r="GM63" s="381"/>
      <c r="GN63" s="381"/>
      <c r="GO63" s="381"/>
      <c r="GP63" s="381"/>
      <c r="GQ63" s="381"/>
      <c r="GR63" s="381"/>
      <c r="GS63" s="381"/>
      <c r="GT63" s="381"/>
      <c r="GU63" s="381"/>
      <c r="GV63" s="381"/>
      <c r="GW63" s="381"/>
      <c r="GX63" s="381"/>
      <c r="GY63" s="381"/>
      <c r="GZ63" s="381"/>
      <c r="HA63" s="381"/>
      <c r="HB63" s="381"/>
      <c r="HC63" s="381"/>
      <c r="HD63" s="381"/>
      <c r="HE63" s="381"/>
      <c r="HF63" s="381"/>
      <c r="HG63" s="381"/>
      <c r="HH63" s="381"/>
      <c r="HI63" s="381"/>
      <c r="HJ63" s="381"/>
      <c r="HK63" s="381"/>
      <c r="HL63" s="381"/>
      <c r="HM63" s="381"/>
      <c r="HN63" s="381"/>
      <c r="HO63" s="381"/>
      <c r="HP63" s="381"/>
      <c r="HQ63" s="381"/>
      <c r="HR63" s="381"/>
      <c r="HS63" s="381"/>
      <c r="HT63" s="381"/>
      <c r="HU63" s="381"/>
      <c r="HV63" s="381"/>
      <c r="HW63" s="381"/>
      <c r="HX63" s="381"/>
      <c r="HY63" s="381"/>
      <c r="HZ63" s="381"/>
      <c r="IA63" s="381"/>
      <c r="IB63" s="381"/>
      <c r="IC63" s="381"/>
      <c r="ID63" s="381"/>
      <c r="IE63" s="381"/>
      <c r="IF63" s="381"/>
      <c r="IG63" s="381"/>
      <c r="IH63" s="381"/>
      <c r="II63" s="381"/>
      <c r="IJ63" s="381"/>
      <c r="IK63" s="381"/>
      <c r="IL63" s="381"/>
      <c r="IM63" s="381"/>
      <c r="IN63" s="381"/>
      <c r="IO63" s="381"/>
      <c r="IP63" s="381"/>
      <c r="IQ63" s="381"/>
      <c r="IR63" s="381"/>
      <c r="IS63" s="381"/>
      <c r="IT63" s="381"/>
      <c r="IU63" s="381"/>
      <c r="IV63" s="381"/>
    </row>
    <row r="64" spans="1:256" ht="5.25" customHeight="1">
      <c r="A64" s="369"/>
      <c r="B64" s="369"/>
      <c r="C64" s="370"/>
      <c r="D64" s="385"/>
      <c r="E64" s="369"/>
      <c r="F64" s="366"/>
      <c r="G64" s="366"/>
      <c r="H64" s="366"/>
      <c r="I64" s="366"/>
      <c r="J64" s="366"/>
      <c r="K64" s="366"/>
      <c r="L64" s="366"/>
    </row>
    <row r="65" spans="1:33" s="400" customFormat="1" ht="15.75" customHeight="1">
      <c r="A65" s="575" t="s">
        <v>549</v>
      </c>
      <c r="B65" s="575"/>
      <c r="C65" s="575"/>
      <c r="D65" s="575"/>
      <c r="E65" s="575"/>
      <c r="F65" s="366"/>
      <c r="G65" s="366"/>
      <c r="H65" s="366"/>
      <c r="I65" s="366"/>
      <c r="J65" s="366"/>
      <c r="K65" s="366"/>
      <c r="L65" s="366"/>
      <c r="M65" s="371"/>
      <c r="N65" s="371"/>
      <c r="O65" s="371"/>
      <c r="P65" s="371"/>
      <c r="Q65" s="371"/>
      <c r="R65" s="371"/>
      <c r="S65" s="371"/>
      <c r="T65" s="371"/>
      <c r="U65" s="371"/>
      <c r="V65" s="371"/>
      <c r="W65" s="371"/>
      <c r="X65" s="371"/>
      <c r="Y65" s="371"/>
      <c r="Z65" s="371"/>
      <c r="AA65" s="371"/>
      <c r="AB65" s="371"/>
      <c r="AC65" s="371"/>
      <c r="AD65" s="371"/>
      <c r="AE65" s="371"/>
      <c r="AF65" s="371"/>
      <c r="AG65" s="371"/>
    </row>
    <row r="66" spans="1:33" s="400" customFormat="1" ht="12">
      <c r="A66" s="373" t="s">
        <v>424</v>
      </c>
      <c r="B66" s="374" t="s">
        <v>35</v>
      </c>
      <c r="C66" s="373" t="s">
        <v>36</v>
      </c>
      <c r="D66" s="374" t="s">
        <v>37</v>
      </c>
      <c r="E66" s="374" t="s">
        <v>38</v>
      </c>
      <c r="F66" s="366"/>
      <c r="G66" s="366"/>
      <c r="H66" s="366"/>
      <c r="I66" s="366"/>
      <c r="J66" s="366"/>
      <c r="K66" s="366"/>
      <c r="L66" s="366"/>
      <c r="M66" s="366"/>
      <c r="N66" s="366"/>
      <c r="O66" s="366"/>
      <c r="P66" s="366"/>
      <c r="Q66" s="366"/>
      <c r="R66" s="366"/>
      <c r="S66" s="366"/>
      <c r="T66" s="366"/>
      <c r="U66" s="366"/>
      <c r="V66" s="366"/>
      <c r="W66" s="366"/>
      <c r="X66" s="366"/>
      <c r="Y66" s="366"/>
      <c r="Z66" s="366"/>
      <c r="AA66" s="366"/>
      <c r="AB66" s="366"/>
      <c r="AC66" s="366"/>
      <c r="AD66" s="366"/>
      <c r="AE66" s="366"/>
      <c r="AF66" s="366"/>
      <c r="AG66" s="366"/>
    </row>
    <row r="67" spans="1:33" ht="48">
      <c r="A67" s="401"/>
      <c r="B67" s="381" t="s">
        <v>550</v>
      </c>
      <c r="C67" s="381" t="s">
        <v>40</v>
      </c>
      <c r="D67" s="381" t="s">
        <v>551</v>
      </c>
      <c r="E67" s="381" t="s">
        <v>552</v>
      </c>
      <c r="F67" s="366"/>
      <c r="G67" s="366"/>
      <c r="H67" s="366"/>
      <c r="I67" s="366"/>
      <c r="J67" s="366"/>
      <c r="K67" s="366"/>
      <c r="L67" s="366"/>
    </row>
    <row r="68" spans="1:33" ht="48">
      <c r="A68" s="401"/>
      <c r="B68" s="381" t="s">
        <v>553</v>
      </c>
      <c r="C68" s="381" t="s">
        <v>72</v>
      </c>
      <c r="D68" s="381" t="s">
        <v>551</v>
      </c>
      <c r="E68" s="381" t="s">
        <v>554</v>
      </c>
      <c r="F68" s="366"/>
      <c r="G68" s="366"/>
      <c r="H68" s="366"/>
      <c r="I68" s="366"/>
      <c r="J68" s="366"/>
      <c r="K68" s="366"/>
      <c r="L68" s="366"/>
    </row>
    <row r="69" spans="1:33" ht="48">
      <c r="A69" s="401"/>
      <c r="B69" s="381" t="s">
        <v>555</v>
      </c>
      <c r="C69" s="381" t="s">
        <v>44</v>
      </c>
      <c r="D69" s="381" t="s">
        <v>556</v>
      </c>
      <c r="E69" s="381" t="s">
        <v>557</v>
      </c>
      <c r="F69" s="366"/>
      <c r="G69" s="366"/>
      <c r="H69" s="366"/>
      <c r="I69" s="366"/>
      <c r="J69" s="366"/>
      <c r="K69" s="366"/>
      <c r="L69" s="366"/>
    </row>
    <row r="70" spans="1:33" ht="36">
      <c r="A70" s="401"/>
      <c r="B70" s="381" t="s">
        <v>558</v>
      </c>
      <c r="C70" s="381" t="s">
        <v>48</v>
      </c>
      <c r="D70" s="381" t="s">
        <v>559</v>
      </c>
      <c r="E70" s="381" t="s">
        <v>560</v>
      </c>
      <c r="F70" s="366"/>
      <c r="G70" s="366"/>
      <c r="H70" s="366"/>
      <c r="I70" s="366"/>
      <c r="J70" s="366"/>
      <c r="K70" s="366"/>
      <c r="L70" s="366"/>
    </row>
    <row r="71" spans="1:33" ht="24">
      <c r="A71" s="401"/>
      <c r="B71" s="381" t="s">
        <v>561</v>
      </c>
      <c r="C71" s="381" t="s">
        <v>52</v>
      </c>
      <c r="D71" s="381" t="s">
        <v>562</v>
      </c>
      <c r="E71" s="381" t="s">
        <v>563</v>
      </c>
      <c r="F71" s="366"/>
      <c r="G71" s="366"/>
      <c r="H71" s="366"/>
      <c r="I71" s="366"/>
      <c r="J71" s="366"/>
      <c r="K71" s="366"/>
      <c r="L71" s="366"/>
    </row>
    <row r="72" spans="1:33" ht="6" customHeight="1">
      <c r="A72" s="369"/>
      <c r="B72" s="369"/>
      <c r="C72" s="370"/>
      <c r="D72" s="385"/>
      <c r="E72" s="369"/>
      <c r="F72" s="366"/>
      <c r="G72" s="366"/>
      <c r="H72" s="366"/>
      <c r="I72" s="366"/>
      <c r="J72" s="366"/>
      <c r="K72" s="366"/>
      <c r="L72" s="366"/>
    </row>
    <row r="73" spans="1:33" ht="16.149999999999999" customHeight="1">
      <c r="A73" s="575" t="s">
        <v>564</v>
      </c>
      <c r="B73" s="575"/>
      <c r="C73" s="575"/>
      <c r="D73" s="575"/>
      <c r="E73" s="575"/>
      <c r="F73" s="366"/>
      <c r="G73" s="366"/>
      <c r="H73" s="366"/>
      <c r="I73" s="366"/>
      <c r="J73" s="366"/>
      <c r="K73" s="366"/>
      <c r="L73" s="366"/>
    </row>
    <row r="74" spans="1:33">
      <c r="A74" s="373" t="s">
        <v>424</v>
      </c>
      <c r="B74" s="374" t="s">
        <v>35</v>
      </c>
      <c r="C74" s="373" t="s">
        <v>36</v>
      </c>
      <c r="D74" s="374" t="s">
        <v>37</v>
      </c>
      <c r="E74" s="374" t="s">
        <v>38</v>
      </c>
      <c r="F74" s="366"/>
      <c r="G74" s="366"/>
      <c r="H74" s="366"/>
      <c r="I74" s="366"/>
      <c r="J74" s="366"/>
      <c r="K74" s="366"/>
      <c r="L74" s="366"/>
      <c r="M74" s="366"/>
      <c r="N74" s="366"/>
      <c r="O74" s="366"/>
      <c r="P74" s="366"/>
      <c r="Q74" s="366"/>
      <c r="R74" s="366"/>
      <c r="S74" s="366"/>
      <c r="T74" s="366"/>
      <c r="U74" s="366"/>
      <c r="V74" s="366"/>
      <c r="W74" s="366"/>
      <c r="X74" s="366"/>
      <c r="Y74" s="366"/>
      <c r="Z74" s="366"/>
      <c r="AA74" s="366"/>
      <c r="AB74" s="366"/>
      <c r="AC74" s="366"/>
      <c r="AD74" s="366"/>
      <c r="AE74" s="366"/>
      <c r="AF74" s="366"/>
      <c r="AG74" s="366"/>
    </row>
    <row r="75" spans="1:33" ht="24">
      <c r="A75" s="381"/>
      <c r="B75" s="381" t="s">
        <v>565</v>
      </c>
      <c r="C75" s="381" t="s">
        <v>40</v>
      </c>
      <c r="D75" s="381" t="s">
        <v>566</v>
      </c>
      <c r="E75" s="381" t="s">
        <v>567</v>
      </c>
      <c r="F75" s="366"/>
      <c r="G75" s="366"/>
      <c r="H75" s="366"/>
      <c r="I75" s="366"/>
      <c r="J75" s="366"/>
      <c r="K75" s="366"/>
      <c r="L75" s="366"/>
    </row>
    <row r="76" spans="1:33" ht="24">
      <c r="A76" s="381"/>
      <c r="B76" s="381" t="s">
        <v>568</v>
      </c>
      <c r="C76" s="381" t="s">
        <v>44</v>
      </c>
      <c r="D76" s="381" t="s">
        <v>569</v>
      </c>
      <c r="E76" s="381" t="s">
        <v>570</v>
      </c>
      <c r="F76" s="366"/>
      <c r="G76" s="366"/>
      <c r="H76" s="366"/>
      <c r="I76" s="366"/>
      <c r="J76" s="366"/>
      <c r="K76" s="366"/>
      <c r="L76" s="366"/>
    </row>
    <row r="77" spans="1:33">
      <c r="A77" s="381"/>
      <c r="B77" s="381" t="s">
        <v>571</v>
      </c>
      <c r="C77" s="381" t="s">
        <v>48</v>
      </c>
      <c r="D77" s="381" t="s">
        <v>572</v>
      </c>
      <c r="E77" s="381" t="s">
        <v>573</v>
      </c>
      <c r="F77" s="366"/>
      <c r="G77" s="366"/>
      <c r="H77" s="366"/>
      <c r="I77" s="366"/>
      <c r="J77" s="366"/>
      <c r="K77" s="366"/>
      <c r="L77" s="366"/>
    </row>
    <row r="78" spans="1:33">
      <c r="A78" s="381"/>
      <c r="B78" s="381" t="s">
        <v>574</v>
      </c>
      <c r="C78" s="381" t="s">
        <v>72</v>
      </c>
      <c r="D78" s="381" t="s">
        <v>572</v>
      </c>
      <c r="E78" s="381" t="s">
        <v>575</v>
      </c>
      <c r="F78" s="366"/>
      <c r="G78" s="366"/>
      <c r="H78" s="366"/>
      <c r="I78" s="366"/>
      <c r="J78" s="366"/>
      <c r="K78" s="366"/>
      <c r="L78" s="366"/>
    </row>
    <row r="79" spans="1:33">
      <c r="A79" s="381"/>
      <c r="B79" s="381" t="s">
        <v>576</v>
      </c>
      <c r="C79" s="381" t="s">
        <v>72</v>
      </c>
      <c r="D79" s="381" t="s">
        <v>572</v>
      </c>
      <c r="E79" s="381" t="s">
        <v>577</v>
      </c>
      <c r="F79" s="366"/>
      <c r="G79" s="366"/>
      <c r="H79" s="366"/>
      <c r="I79" s="366"/>
      <c r="J79" s="366"/>
      <c r="K79" s="366"/>
      <c r="L79" s="366"/>
    </row>
    <row r="80" spans="1:33" ht="24">
      <c r="A80" s="381"/>
      <c r="B80" s="381" t="s">
        <v>578</v>
      </c>
      <c r="C80" s="381" t="s">
        <v>52</v>
      </c>
      <c r="D80" s="381" t="s">
        <v>579</v>
      </c>
      <c r="E80" s="381" t="s">
        <v>580</v>
      </c>
      <c r="F80" s="366"/>
      <c r="G80" s="366"/>
      <c r="H80" s="366"/>
      <c r="I80" s="366"/>
      <c r="J80" s="366"/>
      <c r="K80" s="366"/>
      <c r="L80" s="366"/>
    </row>
    <row r="81" spans="1:12" ht="36">
      <c r="A81" s="381"/>
      <c r="B81" s="381" t="s">
        <v>581</v>
      </c>
      <c r="C81" s="381" t="s">
        <v>56</v>
      </c>
      <c r="D81" s="381" t="s">
        <v>582</v>
      </c>
      <c r="E81" s="381" t="s">
        <v>583</v>
      </c>
      <c r="F81" s="366"/>
      <c r="G81" s="366"/>
      <c r="H81" s="366"/>
      <c r="I81" s="366"/>
      <c r="J81" s="366"/>
      <c r="K81" s="366"/>
      <c r="L81" s="366"/>
    </row>
    <row r="82" spans="1:12" ht="36">
      <c r="A82" s="381"/>
      <c r="B82" s="381" t="s">
        <v>584</v>
      </c>
      <c r="C82" s="381" t="s">
        <v>72</v>
      </c>
      <c r="D82" s="381" t="s">
        <v>582</v>
      </c>
      <c r="E82" s="381" t="s">
        <v>585</v>
      </c>
      <c r="F82" s="366"/>
      <c r="G82" s="366"/>
      <c r="H82" s="366"/>
      <c r="I82" s="366"/>
      <c r="J82" s="366"/>
      <c r="K82" s="366"/>
      <c r="L82" s="366"/>
    </row>
    <row r="83" spans="1:12" ht="24">
      <c r="A83" s="381"/>
      <c r="B83" s="381" t="s">
        <v>586</v>
      </c>
      <c r="C83" s="381" t="s">
        <v>60</v>
      </c>
      <c r="D83" s="381" t="s">
        <v>587</v>
      </c>
      <c r="E83" s="381" t="s">
        <v>588</v>
      </c>
      <c r="F83" s="366"/>
      <c r="G83" s="366"/>
      <c r="H83" s="366"/>
      <c r="I83" s="366"/>
      <c r="J83" s="366"/>
      <c r="K83" s="366"/>
      <c r="L83" s="366"/>
    </row>
    <row r="84" spans="1:12" ht="36">
      <c r="A84" s="381"/>
      <c r="B84" s="381" t="s">
        <v>589</v>
      </c>
      <c r="C84" s="381" t="s">
        <v>64</v>
      </c>
      <c r="D84" s="381" t="s">
        <v>590</v>
      </c>
      <c r="E84" s="381" t="s">
        <v>591</v>
      </c>
      <c r="F84" s="366"/>
      <c r="G84" s="366"/>
      <c r="H84" s="366"/>
      <c r="I84" s="366"/>
      <c r="J84" s="366"/>
      <c r="K84" s="366"/>
      <c r="L84" s="366"/>
    </row>
    <row r="85" spans="1:12" ht="36">
      <c r="A85" s="381"/>
      <c r="B85" s="381" t="s">
        <v>592</v>
      </c>
      <c r="C85" s="381" t="s">
        <v>68</v>
      </c>
      <c r="D85" s="381" t="s">
        <v>593</v>
      </c>
      <c r="E85" s="381" t="s">
        <v>594</v>
      </c>
      <c r="F85" s="366"/>
      <c r="G85" s="366"/>
      <c r="H85" s="366"/>
      <c r="I85" s="366"/>
      <c r="J85" s="366"/>
      <c r="K85" s="366"/>
      <c r="L85" s="366"/>
    </row>
    <row r="86" spans="1:12" ht="49.9" customHeight="1">
      <c r="A86" s="381"/>
      <c r="B86" s="381" t="s">
        <v>595</v>
      </c>
      <c r="C86" s="381" t="s">
        <v>72</v>
      </c>
      <c r="D86" s="381" t="s">
        <v>593</v>
      </c>
      <c r="E86" s="381" t="s">
        <v>596</v>
      </c>
      <c r="F86" s="366"/>
      <c r="G86" s="366"/>
      <c r="H86" s="366"/>
      <c r="I86" s="366"/>
      <c r="J86" s="366"/>
      <c r="K86" s="366"/>
      <c r="L86" s="366"/>
    </row>
    <row r="87" spans="1:12" ht="48">
      <c r="A87" s="381"/>
      <c r="B87" s="381" t="s">
        <v>597</v>
      </c>
      <c r="C87" s="381" t="s">
        <v>75</v>
      </c>
      <c r="D87" s="381" t="s">
        <v>598</v>
      </c>
      <c r="E87" s="381" t="s">
        <v>599</v>
      </c>
      <c r="F87" s="366"/>
      <c r="G87" s="366"/>
      <c r="H87" s="366"/>
      <c r="I87" s="366"/>
      <c r="J87" s="366"/>
      <c r="K87" s="366"/>
      <c r="L87" s="366"/>
    </row>
    <row r="88" spans="1:12" ht="48">
      <c r="A88" s="381"/>
      <c r="B88" s="381" t="s">
        <v>600</v>
      </c>
      <c r="C88" s="381" t="s">
        <v>72</v>
      </c>
      <c r="D88" s="381" t="s">
        <v>598</v>
      </c>
      <c r="E88" s="381" t="s">
        <v>601</v>
      </c>
      <c r="F88" s="366"/>
      <c r="G88" s="366"/>
      <c r="H88" s="366"/>
      <c r="I88" s="366"/>
      <c r="J88" s="366"/>
      <c r="K88" s="366"/>
      <c r="L88" s="366"/>
    </row>
    <row r="89" spans="1:12" ht="24">
      <c r="A89" s="381"/>
      <c r="B89" s="381" t="s">
        <v>602</v>
      </c>
      <c r="C89" s="381" t="s">
        <v>264</v>
      </c>
      <c r="D89" s="381" t="s">
        <v>603</v>
      </c>
      <c r="E89" s="381" t="s">
        <v>604</v>
      </c>
      <c r="F89" s="366"/>
      <c r="G89" s="366"/>
      <c r="H89" s="366"/>
      <c r="I89" s="366"/>
      <c r="J89" s="366"/>
      <c r="K89" s="366"/>
      <c r="L89" s="366"/>
    </row>
    <row r="90" spans="1:12" ht="36">
      <c r="A90" s="381"/>
      <c r="B90" s="381" t="s">
        <v>605</v>
      </c>
      <c r="C90" s="381" t="s">
        <v>79</v>
      </c>
      <c r="D90" s="381" t="s">
        <v>606</v>
      </c>
      <c r="E90" s="381" t="s">
        <v>607</v>
      </c>
      <c r="F90" s="366"/>
      <c r="G90" s="366"/>
      <c r="H90" s="366"/>
      <c r="I90" s="366"/>
      <c r="J90" s="366"/>
      <c r="K90" s="366"/>
      <c r="L90" s="366"/>
    </row>
    <row r="91" spans="1:12" ht="24">
      <c r="A91" s="381"/>
      <c r="B91" s="381" t="s">
        <v>608</v>
      </c>
      <c r="C91" s="381" t="s">
        <v>270</v>
      </c>
      <c r="D91" s="381" t="s">
        <v>609</v>
      </c>
      <c r="E91" s="381" t="s">
        <v>610</v>
      </c>
      <c r="F91" s="366"/>
      <c r="G91" s="366"/>
      <c r="H91" s="366"/>
      <c r="I91" s="366"/>
      <c r="J91" s="366"/>
      <c r="K91" s="366"/>
      <c r="L91" s="366"/>
    </row>
    <row r="92" spans="1:12" ht="24">
      <c r="A92" s="381"/>
      <c r="B92" s="381" t="s">
        <v>611</v>
      </c>
      <c r="C92" s="381" t="s">
        <v>72</v>
      </c>
      <c r="D92" s="381" t="s">
        <v>609</v>
      </c>
      <c r="E92" s="381" t="s">
        <v>612</v>
      </c>
      <c r="F92" s="366"/>
      <c r="G92" s="366"/>
      <c r="H92" s="366"/>
      <c r="I92" s="366"/>
      <c r="J92" s="366"/>
      <c r="K92" s="366"/>
      <c r="L92" s="366"/>
    </row>
    <row r="93" spans="1:12" ht="48">
      <c r="A93" s="381"/>
      <c r="B93" s="381" t="s">
        <v>613</v>
      </c>
      <c r="C93" s="381" t="s">
        <v>454</v>
      </c>
      <c r="D93" s="381" t="s">
        <v>614</v>
      </c>
      <c r="E93" s="381" t="s">
        <v>615</v>
      </c>
      <c r="F93" s="366"/>
      <c r="G93" s="366"/>
      <c r="H93" s="366"/>
      <c r="I93" s="366"/>
      <c r="J93" s="366"/>
      <c r="K93" s="366"/>
      <c r="L93" s="366"/>
    </row>
    <row r="94" spans="1:12" ht="48">
      <c r="A94" s="381"/>
      <c r="B94" s="381" t="s">
        <v>616</v>
      </c>
      <c r="C94" s="381" t="s">
        <v>454</v>
      </c>
      <c r="D94" s="381" t="s">
        <v>614</v>
      </c>
      <c r="E94" s="381" t="s">
        <v>617</v>
      </c>
      <c r="F94" s="366"/>
      <c r="G94" s="366"/>
      <c r="H94" s="366"/>
      <c r="I94" s="366"/>
      <c r="J94" s="366"/>
      <c r="K94" s="366"/>
      <c r="L94" s="366"/>
    </row>
    <row r="95" spans="1:12" ht="8.25" customHeight="1">
      <c r="A95" s="383"/>
      <c r="B95" s="383"/>
      <c r="C95" s="384"/>
      <c r="D95" s="385"/>
      <c r="E95" s="386"/>
      <c r="F95" s="366"/>
      <c r="G95" s="366"/>
      <c r="H95" s="366"/>
      <c r="I95" s="366"/>
      <c r="J95" s="366"/>
      <c r="K95" s="366"/>
      <c r="L95" s="366"/>
    </row>
    <row r="96" spans="1:12">
      <c r="A96" s="578" t="s">
        <v>618</v>
      </c>
      <c r="B96" s="578"/>
      <c r="C96" s="578"/>
      <c r="D96" s="578"/>
      <c r="E96" s="578"/>
      <c r="F96" s="366"/>
      <c r="G96" s="366"/>
      <c r="H96" s="366"/>
      <c r="I96" s="366"/>
      <c r="J96" s="366"/>
      <c r="K96" s="366"/>
      <c r="L96" s="366"/>
    </row>
    <row r="97" spans="1:33">
      <c r="A97" s="373" t="s">
        <v>424</v>
      </c>
      <c r="B97" s="374" t="s">
        <v>35</v>
      </c>
      <c r="C97" s="373" t="s">
        <v>36</v>
      </c>
      <c r="D97" s="374" t="s">
        <v>37</v>
      </c>
      <c r="E97" s="374" t="s">
        <v>38</v>
      </c>
      <c r="F97" s="366"/>
      <c r="G97" s="366"/>
      <c r="H97" s="366"/>
      <c r="I97" s="366"/>
      <c r="J97" s="366"/>
      <c r="K97" s="366"/>
      <c r="L97" s="366"/>
      <c r="O97" s="366"/>
      <c r="P97" s="366"/>
      <c r="Q97" s="366"/>
      <c r="R97" s="366"/>
      <c r="S97" s="366"/>
      <c r="T97" s="366"/>
      <c r="U97" s="366"/>
      <c r="V97" s="366"/>
      <c r="W97" s="366"/>
      <c r="X97" s="366"/>
      <c r="Y97" s="366"/>
      <c r="Z97" s="366"/>
      <c r="AA97" s="366"/>
      <c r="AB97" s="366"/>
      <c r="AC97" s="366"/>
      <c r="AD97" s="366"/>
      <c r="AE97" s="366"/>
      <c r="AF97" s="366"/>
      <c r="AG97" s="366"/>
    </row>
    <row r="98" spans="1:33" ht="24">
      <c r="A98" s="381"/>
      <c r="B98" s="381" t="s">
        <v>619</v>
      </c>
      <c r="C98" s="381" t="s">
        <v>40</v>
      </c>
      <c r="D98" s="381" t="s">
        <v>620</v>
      </c>
      <c r="E98" s="381" t="s">
        <v>621</v>
      </c>
      <c r="F98" s="366"/>
      <c r="G98" s="366"/>
      <c r="H98" s="366"/>
      <c r="I98" s="366"/>
      <c r="J98" s="366"/>
      <c r="K98" s="366"/>
      <c r="L98" s="366"/>
    </row>
    <row r="99" spans="1:33" ht="36">
      <c r="A99" s="381"/>
      <c r="B99" s="381" t="s">
        <v>622</v>
      </c>
      <c r="C99" s="381" t="s">
        <v>44</v>
      </c>
      <c r="D99" s="381" t="s">
        <v>623</v>
      </c>
      <c r="E99" s="381" t="s">
        <v>624</v>
      </c>
      <c r="F99" s="366"/>
      <c r="G99" s="366"/>
      <c r="H99" s="366"/>
      <c r="I99" s="366"/>
      <c r="J99" s="366"/>
      <c r="K99" s="366"/>
      <c r="L99" s="366"/>
    </row>
    <row r="100" spans="1:33" ht="36">
      <c r="A100" s="381"/>
      <c r="B100" s="381" t="s">
        <v>625</v>
      </c>
      <c r="C100" s="381" t="s">
        <v>48</v>
      </c>
      <c r="D100" s="381" t="s">
        <v>626</v>
      </c>
      <c r="E100" s="381" t="s">
        <v>627</v>
      </c>
      <c r="F100" s="366"/>
      <c r="G100" s="366"/>
      <c r="H100" s="366"/>
      <c r="I100" s="366"/>
      <c r="J100" s="366"/>
      <c r="K100" s="366"/>
      <c r="L100" s="366"/>
    </row>
    <row r="101" spans="1:33" ht="24">
      <c r="A101" s="381"/>
      <c r="B101" s="381" t="s">
        <v>628</v>
      </c>
      <c r="C101" s="381" t="s">
        <v>52</v>
      </c>
      <c r="D101" s="381" t="s">
        <v>629</v>
      </c>
      <c r="E101" s="381" t="s">
        <v>630</v>
      </c>
      <c r="F101" s="366"/>
      <c r="G101" s="366"/>
      <c r="H101" s="366"/>
      <c r="I101" s="366"/>
      <c r="J101" s="366"/>
      <c r="K101" s="366"/>
      <c r="L101" s="366"/>
    </row>
    <row r="102" spans="1:33" ht="24">
      <c r="A102" s="381"/>
      <c r="B102" s="381" t="s">
        <v>631</v>
      </c>
      <c r="C102" s="381" t="s">
        <v>56</v>
      </c>
      <c r="D102" s="381" t="s">
        <v>632</v>
      </c>
      <c r="E102" s="381" t="s">
        <v>633</v>
      </c>
      <c r="F102" s="366"/>
      <c r="G102" s="366"/>
      <c r="H102" s="366"/>
      <c r="I102" s="366"/>
      <c r="J102" s="366"/>
      <c r="K102" s="366"/>
      <c r="L102" s="366"/>
    </row>
    <row r="103" spans="1:33" ht="24">
      <c r="A103" s="381"/>
      <c r="B103" s="381" t="s">
        <v>634</v>
      </c>
      <c r="C103" s="381" t="s">
        <v>60</v>
      </c>
      <c r="D103" s="381" t="s">
        <v>635</v>
      </c>
      <c r="E103" s="381" t="s">
        <v>636</v>
      </c>
      <c r="F103" s="366"/>
      <c r="G103" s="366"/>
      <c r="H103" s="366"/>
      <c r="I103" s="366"/>
      <c r="J103" s="366"/>
      <c r="K103" s="366"/>
      <c r="L103" s="366"/>
    </row>
    <row r="104" spans="1:33" ht="36">
      <c r="A104" s="381"/>
      <c r="B104" s="381" t="s">
        <v>637</v>
      </c>
      <c r="C104" s="381" t="s">
        <v>64</v>
      </c>
      <c r="D104" s="381" t="s">
        <v>638</v>
      </c>
      <c r="E104" s="381" t="s">
        <v>639</v>
      </c>
      <c r="F104" s="366"/>
      <c r="G104" s="366"/>
      <c r="H104" s="366"/>
      <c r="I104" s="366"/>
      <c r="J104" s="366"/>
      <c r="K104" s="366"/>
      <c r="L104" s="366"/>
    </row>
    <row r="105" spans="1:33" ht="24">
      <c r="A105" s="381"/>
      <c r="B105" s="381" t="s">
        <v>640</v>
      </c>
      <c r="C105" s="381" t="s">
        <v>68</v>
      </c>
      <c r="D105" s="381" t="s">
        <v>641</v>
      </c>
      <c r="E105" s="381" t="s">
        <v>642</v>
      </c>
      <c r="F105" s="366"/>
      <c r="G105" s="366"/>
      <c r="H105" s="366"/>
      <c r="I105" s="366"/>
      <c r="J105" s="366"/>
      <c r="K105" s="366"/>
      <c r="L105" s="366"/>
    </row>
    <row r="106" spans="1:33" ht="24">
      <c r="A106" s="381"/>
      <c r="B106" s="381" t="s">
        <v>643</v>
      </c>
      <c r="C106" s="381" t="s">
        <v>75</v>
      </c>
      <c r="D106" s="381" t="s">
        <v>644</v>
      </c>
      <c r="E106" s="381" t="s">
        <v>645</v>
      </c>
      <c r="F106" s="366"/>
      <c r="G106" s="366"/>
      <c r="H106" s="366"/>
      <c r="I106" s="366"/>
      <c r="J106" s="366"/>
      <c r="K106" s="366"/>
      <c r="L106" s="366"/>
    </row>
    <row r="107" spans="1:33" ht="24">
      <c r="A107" s="381"/>
      <c r="B107" s="381" t="s">
        <v>646</v>
      </c>
      <c r="C107" s="381" t="s">
        <v>264</v>
      </c>
      <c r="D107" s="381" t="s">
        <v>647</v>
      </c>
      <c r="E107" s="381" t="s">
        <v>648</v>
      </c>
      <c r="F107" s="366"/>
      <c r="G107" s="366"/>
      <c r="H107" s="366"/>
      <c r="I107" s="366"/>
      <c r="J107" s="366"/>
      <c r="K107" s="366"/>
      <c r="L107" s="366"/>
    </row>
    <row r="108" spans="1:33" ht="24">
      <c r="A108" s="381"/>
      <c r="B108" s="381" t="s">
        <v>649</v>
      </c>
      <c r="C108" s="381" t="s">
        <v>79</v>
      </c>
      <c r="D108" s="381" t="s">
        <v>650</v>
      </c>
      <c r="E108" s="381" t="s">
        <v>651</v>
      </c>
      <c r="F108" s="366"/>
      <c r="G108" s="366"/>
      <c r="H108" s="366"/>
      <c r="I108" s="366"/>
      <c r="J108" s="366"/>
      <c r="K108" s="366"/>
      <c r="L108" s="366"/>
    </row>
    <row r="109" spans="1:33" ht="24">
      <c r="A109" s="381"/>
      <c r="B109" s="381" t="s">
        <v>652</v>
      </c>
      <c r="C109" s="381" t="s">
        <v>270</v>
      </c>
      <c r="D109" s="381" t="s">
        <v>653</v>
      </c>
      <c r="E109" s="381" t="s">
        <v>654</v>
      </c>
      <c r="F109" s="366"/>
      <c r="G109" s="366"/>
      <c r="H109" s="366"/>
      <c r="I109" s="366"/>
      <c r="J109" s="366"/>
      <c r="K109" s="366"/>
      <c r="L109" s="366"/>
    </row>
    <row r="110" spans="1:33" ht="24">
      <c r="A110" s="381"/>
      <c r="B110" s="381" t="s">
        <v>655</v>
      </c>
      <c r="C110" s="381" t="s">
        <v>454</v>
      </c>
      <c r="D110" s="381" t="s">
        <v>656</v>
      </c>
      <c r="E110" s="381" t="s">
        <v>657</v>
      </c>
      <c r="F110" s="366"/>
      <c r="G110" s="366"/>
      <c r="H110" s="366"/>
      <c r="I110" s="366"/>
      <c r="J110" s="366"/>
      <c r="K110" s="366"/>
      <c r="L110" s="366"/>
    </row>
    <row r="111" spans="1:33" ht="36">
      <c r="A111" s="381"/>
      <c r="B111" s="381" t="s">
        <v>658</v>
      </c>
      <c r="C111" s="381" t="s">
        <v>518</v>
      </c>
      <c r="D111" s="381" t="s">
        <v>659</v>
      </c>
      <c r="E111" s="381" t="s">
        <v>660</v>
      </c>
      <c r="F111" s="366"/>
      <c r="G111" s="366"/>
      <c r="H111" s="366"/>
      <c r="I111" s="366"/>
      <c r="J111" s="366"/>
      <c r="K111" s="366"/>
      <c r="L111" s="366"/>
    </row>
    <row r="112" spans="1:33" ht="24">
      <c r="A112" s="381"/>
      <c r="B112" s="381" t="s">
        <v>661</v>
      </c>
      <c r="C112" s="381" t="s">
        <v>524</v>
      </c>
      <c r="D112" s="381" t="s">
        <v>662</v>
      </c>
      <c r="E112" s="381" t="s">
        <v>663</v>
      </c>
      <c r="F112" s="366"/>
      <c r="G112" s="366"/>
      <c r="H112" s="366"/>
      <c r="I112" s="366"/>
      <c r="J112" s="366"/>
      <c r="K112" s="366"/>
      <c r="L112" s="366"/>
    </row>
    <row r="113" spans="1:33">
      <c r="A113" s="369"/>
      <c r="B113" s="369"/>
      <c r="C113" s="370"/>
      <c r="D113" s="385"/>
      <c r="E113" s="369"/>
      <c r="F113" s="366"/>
      <c r="G113" s="366"/>
      <c r="H113" s="366"/>
      <c r="I113" s="366"/>
      <c r="J113" s="366"/>
      <c r="K113" s="366"/>
      <c r="L113" s="366"/>
    </row>
    <row r="114" spans="1:33" ht="15">
      <c r="A114" s="372" t="s">
        <v>664</v>
      </c>
      <c r="F114" s="366"/>
      <c r="G114" s="366"/>
      <c r="H114" s="366"/>
      <c r="I114" s="366"/>
      <c r="J114" s="366"/>
      <c r="K114" s="366"/>
      <c r="L114" s="366"/>
      <c r="M114" s="403"/>
      <c r="N114" s="403"/>
      <c r="O114" s="403"/>
      <c r="P114" s="403"/>
      <c r="Q114" s="403"/>
      <c r="R114" s="403"/>
      <c r="S114" s="403"/>
      <c r="T114" s="403"/>
      <c r="U114" s="403"/>
      <c r="V114" s="403"/>
      <c r="W114" s="403"/>
      <c r="X114" s="403"/>
      <c r="Y114" s="403"/>
      <c r="Z114" s="403"/>
      <c r="AA114" s="403"/>
      <c r="AB114" s="403"/>
      <c r="AC114" s="403"/>
      <c r="AD114" s="403"/>
      <c r="AE114" s="403"/>
      <c r="AF114" s="403"/>
      <c r="AG114" s="403"/>
    </row>
    <row r="115" spans="1:33">
      <c r="A115" s="373" t="s">
        <v>424</v>
      </c>
      <c r="B115" s="374" t="s">
        <v>35</v>
      </c>
      <c r="C115" s="373" t="s">
        <v>36</v>
      </c>
      <c r="D115" s="374" t="s">
        <v>37</v>
      </c>
      <c r="E115" s="374" t="s">
        <v>38</v>
      </c>
      <c r="F115" s="366"/>
      <c r="G115" s="366"/>
      <c r="H115" s="366"/>
      <c r="I115" s="366"/>
      <c r="J115" s="366"/>
      <c r="K115" s="366"/>
      <c r="L115" s="366"/>
      <c r="M115" s="366"/>
      <c r="N115" s="366"/>
      <c r="O115" s="366"/>
      <c r="P115" s="366"/>
      <c r="Q115" s="366"/>
      <c r="R115" s="366"/>
      <c r="S115" s="366"/>
      <c r="T115" s="366"/>
      <c r="U115" s="366"/>
      <c r="V115" s="366"/>
      <c r="W115" s="366"/>
      <c r="X115" s="366"/>
      <c r="Y115" s="366"/>
      <c r="Z115" s="366"/>
      <c r="AA115" s="366"/>
      <c r="AB115" s="366"/>
      <c r="AC115" s="366"/>
      <c r="AD115" s="366"/>
      <c r="AE115" s="366"/>
      <c r="AF115" s="366"/>
      <c r="AG115" s="366"/>
    </row>
    <row r="116" spans="1:33" ht="48">
      <c r="A116" s="381"/>
      <c r="B116" s="381" t="s">
        <v>665</v>
      </c>
      <c r="C116" s="381" t="s">
        <v>40</v>
      </c>
      <c r="D116" s="381" t="s">
        <v>666</v>
      </c>
      <c r="E116" s="381" t="s">
        <v>667</v>
      </c>
      <c r="F116" s="366"/>
      <c r="G116" s="366"/>
      <c r="H116" s="366"/>
      <c r="I116" s="366"/>
      <c r="J116" s="366"/>
      <c r="K116" s="366"/>
      <c r="L116" s="366"/>
    </row>
    <row r="117" spans="1:33" ht="48">
      <c r="A117" s="381"/>
      <c r="B117" s="381" t="s">
        <v>668</v>
      </c>
      <c r="C117" s="381" t="s">
        <v>44</v>
      </c>
      <c r="D117" s="381" t="s">
        <v>669</v>
      </c>
      <c r="E117" s="381" t="s">
        <v>670</v>
      </c>
      <c r="F117" s="366"/>
      <c r="G117" s="366"/>
      <c r="H117" s="366"/>
      <c r="I117" s="366"/>
      <c r="J117" s="366"/>
      <c r="K117" s="366"/>
      <c r="L117" s="366"/>
    </row>
    <row r="118" spans="1:33" ht="24">
      <c r="A118" s="381"/>
      <c r="B118" s="381" t="s">
        <v>671</v>
      </c>
      <c r="C118" s="381" t="s">
        <v>48</v>
      </c>
      <c r="D118" s="381" t="s">
        <v>672</v>
      </c>
      <c r="E118" s="381" t="s">
        <v>673</v>
      </c>
      <c r="F118" s="366"/>
      <c r="G118" s="366"/>
      <c r="H118" s="366"/>
      <c r="I118" s="366"/>
      <c r="J118" s="366"/>
      <c r="K118" s="366"/>
      <c r="L118" s="366"/>
    </row>
    <row r="119" spans="1:33" ht="24">
      <c r="A119" s="381"/>
      <c r="B119" s="381" t="s">
        <v>674</v>
      </c>
      <c r="C119" s="381" t="s">
        <v>52</v>
      </c>
      <c r="D119" s="381" t="s">
        <v>675</v>
      </c>
      <c r="E119" s="381" t="s">
        <v>676</v>
      </c>
      <c r="F119" s="366"/>
      <c r="G119" s="366"/>
      <c r="H119" s="366"/>
      <c r="I119" s="366"/>
      <c r="J119" s="366"/>
      <c r="K119" s="366"/>
      <c r="L119" s="366"/>
    </row>
    <row r="120" spans="1:33" ht="8.25" customHeight="1">
      <c r="A120" s="369"/>
      <c r="B120" s="369"/>
      <c r="C120" s="370"/>
      <c r="D120" s="385"/>
      <c r="E120" s="369"/>
      <c r="F120" s="366"/>
      <c r="G120" s="366"/>
      <c r="H120" s="366"/>
      <c r="I120" s="366"/>
      <c r="J120" s="366"/>
      <c r="K120" s="366"/>
      <c r="L120" s="366"/>
    </row>
    <row r="121" spans="1:33">
      <c r="A121" s="372" t="s">
        <v>677</v>
      </c>
      <c r="B121" s="372"/>
      <c r="C121" s="372"/>
      <c r="D121" s="372"/>
      <c r="E121" s="372"/>
      <c r="F121" s="366"/>
      <c r="G121" s="366"/>
      <c r="H121" s="366"/>
      <c r="I121" s="366"/>
      <c r="J121" s="366"/>
      <c r="K121" s="366"/>
      <c r="L121" s="366"/>
    </row>
    <row r="122" spans="1:33">
      <c r="A122" s="576" t="s">
        <v>678</v>
      </c>
      <c r="B122" s="576"/>
      <c r="C122" s="576"/>
      <c r="D122" s="576"/>
      <c r="E122" s="576"/>
      <c r="F122" s="366"/>
      <c r="G122" s="366"/>
      <c r="H122" s="366"/>
      <c r="I122" s="366"/>
      <c r="J122" s="366"/>
      <c r="K122" s="366"/>
      <c r="L122" s="366"/>
    </row>
    <row r="123" spans="1:33" ht="24.75" customHeight="1">
      <c r="A123" s="373" t="s">
        <v>424</v>
      </c>
      <c r="B123" s="374" t="s">
        <v>35</v>
      </c>
      <c r="C123" s="373" t="s">
        <v>36</v>
      </c>
      <c r="D123" s="374" t="s">
        <v>37</v>
      </c>
      <c r="E123" s="374" t="s">
        <v>38</v>
      </c>
      <c r="F123" s="366"/>
      <c r="G123" s="366"/>
      <c r="H123" s="366"/>
      <c r="I123" s="366"/>
      <c r="J123" s="366"/>
      <c r="K123" s="366"/>
      <c r="L123" s="366"/>
      <c r="M123" s="366"/>
      <c r="N123" s="366"/>
      <c r="O123" s="366"/>
      <c r="P123" s="366"/>
      <c r="Q123" s="366"/>
      <c r="R123" s="366"/>
      <c r="S123" s="366"/>
      <c r="T123" s="366"/>
      <c r="U123" s="366"/>
      <c r="V123" s="366"/>
      <c r="W123" s="366"/>
      <c r="X123" s="366"/>
      <c r="Y123" s="366"/>
      <c r="Z123" s="366"/>
      <c r="AA123" s="366"/>
      <c r="AB123" s="366"/>
      <c r="AC123" s="366"/>
      <c r="AD123" s="366"/>
      <c r="AE123" s="366"/>
      <c r="AF123" s="366"/>
      <c r="AG123" s="366"/>
    </row>
    <row r="124" spans="1:33">
      <c r="A124" s="381"/>
      <c r="B124" s="381" t="s">
        <v>679</v>
      </c>
      <c r="C124" s="381" t="s">
        <v>40</v>
      </c>
      <c r="D124" s="381" t="s">
        <v>680</v>
      </c>
      <c r="E124" s="381" t="s">
        <v>681</v>
      </c>
      <c r="F124" s="366"/>
      <c r="G124" s="366"/>
      <c r="H124" s="366"/>
      <c r="I124" s="366"/>
      <c r="J124" s="366"/>
      <c r="K124" s="366"/>
      <c r="L124" s="366"/>
      <c r="M124" s="380"/>
      <c r="N124" s="380"/>
      <c r="O124" s="380"/>
      <c r="P124" s="380"/>
      <c r="Q124" s="380"/>
      <c r="R124" s="380"/>
      <c r="S124" s="380"/>
      <c r="T124" s="380"/>
      <c r="U124" s="380"/>
      <c r="V124" s="380"/>
      <c r="W124" s="380"/>
      <c r="X124" s="380"/>
      <c r="Y124" s="380"/>
      <c r="Z124" s="380"/>
      <c r="AA124" s="380"/>
      <c r="AB124" s="380"/>
      <c r="AC124" s="380"/>
      <c r="AD124" s="380"/>
      <c r="AE124" s="380"/>
      <c r="AF124" s="380"/>
      <c r="AG124" s="380"/>
    </row>
    <row r="125" spans="1:33">
      <c r="A125" s="381"/>
      <c r="B125" s="381" t="s">
        <v>682</v>
      </c>
      <c r="C125" s="381" t="s">
        <v>44</v>
      </c>
      <c r="D125" s="381" t="s">
        <v>683</v>
      </c>
      <c r="E125" s="381" t="s">
        <v>684</v>
      </c>
      <c r="F125" s="366"/>
      <c r="G125" s="366"/>
      <c r="H125" s="366"/>
      <c r="I125" s="366"/>
      <c r="J125" s="366"/>
      <c r="K125" s="366"/>
      <c r="L125" s="366"/>
    </row>
    <row r="126" spans="1:33">
      <c r="A126" s="381"/>
      <c r="B126" s="381" t="s">
        <v>685</v>
      </c>
      <c r="C126" s="381" t="s">
        <v>72</v>
      </c>
      <c r="D126" s="381" t="s">
        <v>683</v>
      </c>
      <c r="E126" s="381" t="s">
        <v>686</v>
      </c>
      <c r="F126" s="366"/>
      <c r="G126" s="366"/>
      <c r="H126" s="366"/>
      <c r="I126" s="366"/>
      <c r="J126" s="366"/>
      <c r="K126" s="366"/>
      <c r="L126" s="366"/>
    </row>
    <row r="127" spans="1:33" ht="7.5" customHeight="1">
      <c r="A127" s="383"/>
      <c r="B127" s="383"/>
      <c r="C127" s="384"/>
      <c r="D127" s="385"/>
      <c r="E127" s="386"/>
      <c r="F127" s="366"/>
      <c r="G127" s="366"/>
      <c r="H127" s="366"/>
      <c r="I127" s="366"/>
      <c r="J127" s="366"/>
      <c r="K127" s="366"/>
      <c r="L127" s="366"/>
    </row>
    <row r="128" spans="1:33" ht="15.75" customHeight="1">
      <c r="A128" s="575" t="s">
        <v>687</v>
      </c>
      <c r="B128" s="575"/>
      <c r="C128" s="575"/>
      <c r="D128" s="575"/>
      <c r="E128" s="575"/>
      <c r="F128" s="366"/>
      <c r="G128" s="366"/>
      <c r="H128" s="366"/>
      <c r="I128" s="366"/>
      <c r="J128" s="366"/>
      <c r="K128" s="366"/>
      <c r="L128" s="366"/>
    </row>
    <row r="129" spans="1:33" ht="23.25" customHeight="1">
      <c r="A129" s="373" t="s">
        <v>424</v>
      </c>
      <c r="B129" s="374" t="s">
        <v>35</v>
      </c>
      <c r="C129" s="373" t="s">
        <v>36</v>
      </c>
      <c r="D129" s="374" t="s">
        <v>37</v>
      </c>
      <c r="E129" s="374" t="s">
        <v>38</v>
      </c>
      <c r="F129" s="366"/>
      <c r="G129" s="366"/>
      <c r="H129" s="366"/>
      <c r="I129" s="366"/>
      <c r="J129" s="366"/>
      <c r="K129" s="366"/>
      <c r="L129" s="366"/>
      <c r="M129" s="366"/>
      <c r="N129" s="366"/>
      <c r="O129" s="366"/>
      <c r="P129" s="366"/>
      <c r="Q129" s="366"/>
      <c r="R129" s="366"/>
      <c r="S129" s="366"/>
      <c r="T129" s="366"/>
      <c r="U129" s="366"/>
      <c r="V129" s="366"/>
      <c r="W129" s="366"/>
      <c r="X129" s="366"/>
      <c r="Y129" s="366"/>
      <c r="Z129" s="366"/>
      <c r="AA129" s="366"/>
      <c r="AB129" s="366"/>
      <c r="AC129" s="366"/>
      <c r="AD129" s="366"/>
      <c r="AE129" s="366"/>
      <c r="AF129" s="366"/>
      <c r="AG129" s="366"/>
    </row>
    <row r="130" spans="1:33" ht="24">
      <c r="A130" s="381"/>
      <c r="B130" s="381" t="s">
        <v>688</v>
      </c>
      <c r="C130" s="381" t="s">
        <v>40</v>
      </c>
      <c r="D130" s="381" t="s">
        <v>689</v>
      </c>
      <c r="E130" s="381" t="s">
        <v>690</v>
      </c>
      <c r="F130" s="366"/>
      <c r="G130" s="366"/>
      <c r="H130" s="366"/>
      <c r="I130" s="366"/>
      <c r="J130" s="366"/>
      <c r="K130" s="366"/>
      <c r="L130" s="366"/>
    </row>
    <row r="131" spans="1:33">
      <c r="A131" s="381"/>
      <c r="B131" s="381" t="s">
        <v>691</v>
      </c>
      <c r="C131" s="381" t="s">
        <v>44</v>
      </c>
      <c r="D131" s="381" t="s">
        <v>692</v>
      </c>
      <c r="E131" s="381" t="s">
        <v>693</v>
      </c>
      <c r="F131" s="366"/>
      <c r="G131" s="366"/>
      <c r="H131" s="366"/>
      <c r="I131" s="366"/>
      <c r="J131" s="366"/>
      <c r="K131" s="366"/>
      <c r="L131" s="366"/>
    </row>
    <row r="132" spans="1:33">
      <c r="A132" s="381"/>
      <c r="B132" s="381" t="s">
        <v>694</v>
      </c>
      <c r="C132" s="381" t="s">
        <v>48</v>
      </c>
      <c r="D132" s="381" t="s">
        <v>692</v>
      </c>
      <c r="E132" s="381" t="s">
        <v>695</v>
      </c>
      <c r="F132" s="366"/>
      <c r="G132" s="366"/>
      <c r="H132" s="366"/>
      <c r="I132" s="366"/>
      <c r="J132" s="366"/>
      <c r="K132" s="366"/>
      <c r="L132" s="366"/>
    </row>
    <row r="133" spans="1:33">
      <c r="A133" s="381"/>
      <c r="B133" s="381" t="s">
        <v>696</v>
      </c>
      <c r="C133" s="381" t="s">
        <v>52</v>
      </c>
      <c r="D133" s="381" t="s">
        <v>697</v>
      </c>
      <c r="E133" s="381" t="s">
        <v>698</v>
      </c>
      <c r="F133" s="366"/>
      <c r="G133" s="366"/>
      <c r="H133" s="366"/>
      <c r="I133" s="366"/>
      <c r="J133" s="366"/>
      <c r="K133" s="366"/>
      <c r="L133" s="366"/>
    </row>
    <row r="134" spans="1:33" ht="24">
      <c r="A134" s="381"/>
      <c r="B134" s="381" t="s">
        <v>699</v>
      </c>
      <c r="C134" s="381" t="s">
        <v>56</v>
      </c>
      <c r="D134" s="381" t="s">
        <v>700</v>
      </c>
      <c r="E134" s="381" t="s">
        <v>701</v>
      </c>
      <c r="F134" s="366"/>
      <c r="G134" s="366"/>
      <c r="H134" s="366"/>
      <c r="I134" s="366"/>
      <c r="J134" s="366"/>
      <c r="K134" s="366"/>
      <c r="L134" s="366"/>
    </row>
    <row r="135" spans="1:33">
      <c r="A135" s="369"/>
      <c r="B135" s="369"/>
      <c r="C135" s="370"/>
      <c r="D135" s="385"/>
      <c r="E135" s="369"/>
      <c r="F135" s="366"/>
      <c r="G135" s="366"/>
      <c r="H135" s="366"/>
      <c r="I135" s="366"/>
      <c r="J135" s="366"/>
      <c r="K135" s="366"/>
      <c r="L135" s="366"/>
    </row>
    <row r="136" spans="1:33" ht="15.75" customHeight="1">
      <c r="A136" s="575" t="s">
        <v>702</v>
      </c>
      <c r="B136" s="575"/>
      <c r="C136" s="575"/>
      <c r="D136" s="575"/>
      <c r="E136" s="575"/>
      <c r="F136" s="366"/>
      <c r="G136" s="366"/>
      <c r="H136" s="366"/>
      <c r="I136" s="366"/>
      <c r="J136" s="366"/>
      <c r="K136" s="366"/>
      <c r="L136" s="366"/>
    </row>
    <row r="137" spans="1:33">
      <c r="A137" s="369"/>
      <c r="B137" s="369"/>
      <c r="C137" s="370"/>
      <c r="D137" s="385"/>
      <c r="E137" s="369"/>
      <c r="F137" s="366"/>
      <c r="G137" s="366"/>
      <c r="H137" s="366"/>
      <c r="I137" s="366"/>
      <c r="J137" s="366"/>
      <c r="K137" s="366"/>
      <c r="L137" s="366"/>
    </row>
    <row r="138" spans="1:33">
      <c r="A138" s="372" t="s">
        <v>703</v>
      </c>
      <c r="C138" s="404"/>
      <c r="D138" s="366"/>
      <c r="E138" s="405"/>
      <c r="F138" s="366"/>
      <c r="G138" s="366"/>
      <c r="H138" s="366"/>
      <c r="I138" s="366"/>
      <c r="J138" s="366"/>
      <c r="K138" s="366"/>
      <c r="L138" s="366"/>
    </row>
    <row r="139" spans="1:33">
      <c r="A139" s="369"/>
      <c r="B139" s="369"/>
      <c r="C139" s="370"/>
      <c r="D139" s="385"/>
      <c r="E139" s="369"/>
      <c r="F139" s="366"/>
      <c r="G139" s="366"/>
      <c r="H139" s="366"/>
      <c r="I139" s="366"/>
      <c r="J139" s="366"/>
      <c r="K139" s="366"/>
      <c r="L139" s="366"/>
    </row>
    <row r="140" spans="1:33">
      <c r="A140" s="372" t="s">
        <v>704</v>
      </c>
      <c r="B140" s="406"/>
      <c r="C140" s="407"/>
      <c r="E140" s="408"/>
      <c r="F140" s="366"/>
      <c r="G140" s="366"/>
      <c r="H140" s="366"/>
      <c r="I140" s="366"/>
      <c r="J140" s="366"/>
      <c r="K140" s="366"/>
      <c r="L140" s="366"/>
    </row>
    <row r="141" spans="1:33" ht="21.75" customHeight="1">
      <c r="A141" s="373" t="s">
        <v>424</v>
      </c>
      <c r="B141" s="374" t="s">
        <v>35</v>
      </c>
      <c r="C141" s="373" t="s">
        <v>36</v>
      </c>
      <c r="D141" s="374" t="s">
        <v>37</v>
      </c>
      <c r="E141" s="374" t="s">
        <v>38</v>
      </c>
      <c r="F141" s="366"/>
      <c r="G141" s="366"/>
      <c r="H141" s="366"/>
      <c r="I141" s="366"/>
      <c r="J141" s="366"/>
      <c r="K141" s="366"/>
      <c r="L141" s="366"/>
      <c r="M141" s="366"/>
      <c r="N141" s="366"/>
      <c r="O141" s="366"/>
      <c r="P141" s="366"/>
      <c r="Q141" s="366"/>
      <c r="R141" s="366"/>
      <c r="S141" s="366"/>
      <c r="T141" s="366"/>
      <c r="U141" s="366"/>
      <c r="V141" s="366"/>
      <c r="W141" s="366"/>
      <c r="X141" s="366"/>
      <c r="Y141" s="366"/>
      <c r="Z141" s="366"/>
      <c r="AA141" s="366"/>
      <c r="AB141" s="366"/>
      <c r="AC141" s="366"/>
      <c r="AD141" s="366"/>
      <c r="AE141" s="366"/>
      <c r="AF141" s="366"/>
      <c r="AG141" s="366"/>
    </row>
    <row r="142" spans="1:33" ht="24">
      <c r="A142" s="381"/>
      <c r="B142" s="381" t="s">
        <v>705</v>
      </c>
      <c r="C142" s="381" t="s">
        <v>40</v>
      </c>
      <c r="D142" s="381" t="s">
        <v>706</v>
      </c>
      <c r="E142" s="381" t="s">
        <v>707</v>
      </c>
      <c r="F142" s="366"/>
      <c r="G142" s="366"/>
      <c r="H142" s="366"/>
      <c r="I142" s="366"/>
      <c r="J142" s="366"/>
      <c r="K142" s="366"/>
      <c r="L142" s="366"/>
    </row>
    <row r="143" spans="1:33" ht="36">
      <c r="A143" s="381"/>
      <c r="B143" s="381" t="s">
        <v>708</v>
      </c>
      <c r="C143" s="381" t="s">
        <v>44</v>
      </c>
      <c r="D143" s="381" t="s">
        <v>709</v>
      </c>
      <c r="E143" s="381" t="s">
        <v>710</v>
      </c>
      <c r="F143" s="366"/>
      <c r="G143" s="366"/>
      <c r="H143" s="366"/>
      <c r="I143" s="366"/>
      <c r="J143" s="366"/>
      <c r="K143" s="366"/>
      <c r="L143" s="366"/>
    </row>
    <row r="144" spans="1:33" ht="24">
      <c r="A144" s="381"/>
      <c r="B144" s="381" t="s">
        <v>711</v>
      </c>
      <c r="C144" s="381" t="s">
        <v>48</v>
      </c>
      <c r="D144" s="381" t="s">
        <v>712</v>
      </c>
      <c r="E144" s="381" t="s">
        <v>713</v>
      </c>
      <c r="F144" s="366"/>
      <c r="G144" s="366"/>
      <c r="H144" s="366"/>
      <c r="I144" s="366"/>
      <c r="J144" s="366"/>
      <c r="K144" s="366"/>
      <c r="L144" s="366"/>
    </row>
    <row r="145" spans="1:33" ht="24">
      <c r="A145" s="381"/>
      <c r="B145" s="381" t="s">
        <v>714</v>
      </c>
      <c r="C145" s="381" t="s">
        <v>52</v>
      </c>
      <c r="D145" s="381" t="s">
        <v>715</v>
      </c>
      <c r="E145" s="381" t="s">
        <v>716</v>
      </c>
      <c r="F145" s="366"/>
      <c r="G145" s="366"/>
      <c r="H145" s="366"/>
      <c r="I145" s="366"/>
      <c r="J145" s="366"/>
      <c r="K145" s="366"/>
      <c r="L145" s="366"/>
    </row>
    <row r="146" spans="1:33" ht="24">
      <c r="A146" s="381"/>
      <c r="B146" s="381" t="s">
        <v>717</v>
      </c>
      <c r="C146" s="381" t="s">
        <v>56</v>
      </c>
      <c r="D146" s="381" t="s">
        <v>718</v>
      </c>
      <c r="E146" s="381" t="s">
        <v>719</v>
      </c>
      <c r="F146" s="366"/>
      <c r="G146" s="366"/>
      <c r="H146" s="366"/>
      <c r="I146" s="366"/>
      <c r="J146" s="366"/>
      <c r="K146" s="366"/>
      <c r="L146" s="366"/>
    </row>
    <row r="147" spans="1:33" ht="24">
      <c r="A147" s="381"/>
      <c r="B147" s="381" t="s">
        <v>720</v>
      </c>
      <c r="C147" s="381" t="s">
        <v>60</v>
      </c>
      <c r="D147" s="381" t="s">
        <v>721</v>
      </c>
      <c r="E147" s="381" t="s">
        <v>722</v>
      </c>
      <c r="F147" s="366"/>
      <c r="G147" s="366"/>
      <c r="H147" s="366"/>
      <c r="I147" s="366"/>
      <c r="J147" s="366"/>
      <c r="K147" s="366"/>
      <c r="L147" s="366"/>
    </row>
    <row r="148" spans="1:33" ht="24">
      <c r="A148" s="381"/>
      <c r="B148" s="381" t="s">
        <v>723</v>
      </c>
      <c r="C148" s="381" t="s">
        <v>64</v>
      </c>
      <c r="D148" s="381" t="s">
        <v>724</v>
      </c>
      <c r="E148" s="381" t="s">
        <v>725</v>
      </c>
      <c r="F148" s="366"/>
      <c r="G148" s="366"/>
      <c r="H148" s="366"/>
      <c r="I148" s="366"/>
      <c r="J148" s="366"/>
      <c r="K148" s="366"/>
      <c r="L148" s="366"/>
    </row>
    <row r="149" spans="1:33" ht="24">
      <c r="A149" s="381"/>
      <c r="B149" s="381" t="s">
        <v>726</v>
      </c>
      <c r="C149" s="381" t="s">
        <v>68</v>
      </c>
      <c r="D149" s="381" t="s">
        <v>727</v>
      </c>
      <c r="E149" s="381" t="s">
        <v>728</v>
      </c>
      <c r="F149" s="366"/>
      <c r="G149" s="366"/>
      <c r="H149" s="366"/>
      <c r="I149" s="366"/>
      <c r="J149" s="366"/>
      <c r="K149" s="366"/>
      <c r="L149" s="366"/>
    </row>
    <row r="150" spans="1:33">
      <c r="A150" s="381"/>
      <c r="B150" s="381" t="s">
        <v>729</v>
      </c>
      <c r="C150" s="381" t="s">
        <v>75</v>
      </c>
      <c r="D150" s="381" t="s">
        <v>730</v>
      </c>
      <c r="E150" s="381" t="s">
        <v>731</v>
      </c>
      <c r="F150" s="366"/>
      <c r="G150" s="366"/>
      <c r="H150" s="366"/>
      <c r="I150" s="366"/>
      <c r="J150" s="366"/>
      <c r="K150" s="366"/>
      <c r="L150" s="366"/>
    </row>
    <row r="151" spans="1:33">
      <c r="A151" s="369"/>
      <c r="B151" s="369"/>
      <c r="C151" s="370"/>
      <c r="D151" s="385"/>
      <c r="E151" s="369"/>
      <c r="F151" s="366"/>
      <c r="G151" s="366"/>
      <c r="H151" s="366"/>
      <c r="I151" s="366"/>
      <c r="J151" s="366"/>
      <c r="K151" s="366"/>
      <c r="L151" s="366"/>
    </row>
    <row r="152" spans="1:33" ht="15">
      <c r="A152" s="372" t="s">
        <v>732</v>
      </c>
      <c r="F152" s="366"/>
      <c r="G152" s="366"/>
      <c r="H152" s="366"/>
      <c r="I152" s="366"/>
      <c r="J152" s="366"/>
      <c r="K152" s="366"/>
      <c r="L152" s="366"/>
      <c r="M152" s="403"/>
      <c r="N152" s="403"/>
      <c r="O152" s="403"/>
      <c r="P152" s="403"/>
      <c r="Q152" s="403"/>
      <c r="R152" s="403"/>
      <c r="S152" s="403"/>
      <c r="T152" s="403"/>
      <c r="U152" s="403"/>
      <c r="V152" s="403"/>
      <c r="W152" s="403"/>
      <c r="X152" s="403"/>
      <c r="Y152" s="403"/>
      <c r="Z152" s="403"/>
      <c r="AA152" s="403"/>
      <c r="AB152" s="403"/>
      <c r="AC152" s="403"/>
      <c r="AD152" s="403"/>
      <c r="AE152" s="403"/>
      <c r="AF152" s="403"/>
      <c r="AG152" s="403"/>
    </row>
    <row r="153" spans="1:33">
      <c r="A153" s="373" t="s">
        <v>424</v>
      </c>
      <c r="B153" s="374" t="s">
        <v>35</v>
      </c>
      <c r="C153" s="373" t="s">
        <v>36</v>
      </c>
      <c r="D153" s="374" t="s">
        <v>37</v>
      </c>
      <c r="E153" s="374" t="s">
        <v>38</v>
      </c>
      <c r="F153" s="366"/>
      <c r="G153" s="366"/>
      <c r="H153" s="366"/>
      <c r="I153" s="366"/>
      <c r="J153" s="366"/>
      <c r="K153" s="366"/>
      <c r="L153" s="366"/>
      <c r="M153" s="366"/>
      <c r="N153" s="366"/>
      <c r="O153" s="366"/>
      <c r="P153" s="366"/>
      <c r="Q153" s="366"/>
      <c r="R153" s="366"/>
      <c r="S153" s="366"/>
      <c r="T153" s="366"/>
      <c r="U153" s="366"/>
      <c r="V153" s="366"/>
      <c r="W153" s="366"/>
      <c r="X153" s="366"/>
      <c r="Y153" s="366"/>
      <c r="Z153" s="366"/>
      <c r="AA153" s="366"/>
      <c r="AB153" s="366"/>
      <c r="AC153" s="366"/>
      <c r="AD153" s="366"/>
      <c r="AE153" s="366"/>
      <c r="AF153" s="366"/>
      <c r="AG153" s="366"/>
    </row>
    <row r="154" spans="1:33">
      <c r="A154" s="375"/>
      <c r="B154" s="376" t="s">
        <v>733</v>
      </c>
      <c r="C154" s="377" t="s">
        <v>40</v>
      </c>
      <c r="D154" s="409" t="s">
        <v>734</v>
      </c>
      <c r="E154" s="410" t="s">
        <v>713</v>
      </c>
      <c r="F154" s="366"/>
      <c r="G154" s="366"/>
      <c r="H154" s="366"/>
      <c r="I154" s="366"/>
      <c r="J154" s="366"/>
      <c r="K154" s="366"/>
      <c r="L154" s="366"/>
    </row>
    <row r="155" spans="1:33" ht="9" customHeight="1">
      <c r="A155" s="411"/>
      <c r="B155" s="369"/>
      <c r="C155" s="384"/>
      <c r="D155" s="386"/>
      <c r="E155" s="412"/>
      <c r="F155" s="366"/>
      <c r="G155" s="366"/>
      <c r="H155" s="366"/>
      <c r="I155" s="366"/>
      <c r="J155" s="366"/>
      <c r="K155" s="366"/>
      <c r="L155" s="366"/>
    </row>
    <row r="156" spans="1:33" ht="15">
      <c r="A156" s="413" t="s">
        <v>735</v>
      </c>
      <c r="B156" s="268"/>
      <c r="C156" s="268"/>
      <c r="D156" s="268"/>
      <c r="E156" s="268"/>
      <c r="F156" s="366"/>
      <c r="G156" s="366"/>
      <c r="H156" s="366"/>
      <c r="I156" s="366"/>
      <c r="J156" s="366"/>
      <c r="K156" s="366"/>
      <c r="L156" s="366"/>
      <c r="M156" s="414"/>
      <c r="N156" s="414"/>
      <c r="O156" s="414"/>
      <c r="P156" s="414"/>
      <c r="Q156" s="414"/>
      <c r="R156" s="414"/>
      <c r="S156" s="414"/>
      <c r="T156" s="414"/>
      <c r="U156" s="414"/>
      <c r="V156" s="414"/>
      <c r="W156" s="414"/>
      <c r="X156" s="414"/>
      <c r="Y156" s="414"/>
      <c r="Z156" s="414"/>
      <c r="AA156" s="414"/>
      <c r="AB156" s="414"/>
      <c r="AC156" s="414"/>
      <c r="AD156" s="414"/>
      <c r="AE156" s="414"/>
      <c r="AF156" s="414"/>
      <c r="AG156" s="414"/>
    </row>
    <row r="157" spans="1:33">
      <c r="A157" s="389" t="s">
        <v>424</v>
      </c>
      <c r="B157" s="390" t="s">
        <v>35</v>
      </c>
      <c r="C157" s="389" t="s">
        <v>36</v>
      </c>
      <c r="D157" s="390" t="s">
        <v>37</v>
      </c>
      <c r="E157" s="390" t="s">
        <v>38</v>
      </c>
      <c r="F157" s="366"/>
      <c r="G157" s="366"/>
      <c r="H157" s="366"/>
      <c r="I157" s="366"/>
      <c r="J157" s="366"/>
      <c r="K157" s="366"/>
      <c r="L157" s="366"/>
      <c r="M157" s="366"/>
      <c r="N157" s="366"/>
      <c r="O157" s="366"/>
      <c r="P157" s="366"/>
      <c r="Q157" s="366"/>
      <c r="R157" s="366"/>
      <c r="S157" s="366"/>
      <c r="T157" s="366"/>
      <c r="U157" s="366"/>
      <c r="V157" s="366"/>
      <c r="W157" s="366"/>
      <c r="X157" s="366"/>
      <c r="Y157" s="366"/>
      <c r="Z157" s="366"/>
      <c r="AA157" s="366"/>
      <c r="AB157" s="366"/>
      <c r="AC157" s="366"/>
      <c r="AD157" s="366"/>
      <c r="AE157" s="366"/>
      <c r="AF157" s="366"/>
      <c r="AG157" s="366"/>
    </row>
    <row r="158" spans="1:33">
      <c r="A158" s="381"/>
      <c r="B158" s="381"/>
      <c r="C158" s="381"/>
      <c r="D158" s="381"/>
      <c r="E158" s="381"/>
      <c r="F158" s="366"/>
      <c r="G158" s="366"/>
      <c r="H158" s="366"/>
      <c r="I158" s="366"/>
      <c r="J158" s="366"/>
      <c r="K158" s="366"/>
      <c r="L158" s="366"/>
      <c r="M158" s="380"/>
      <c r="N158" s="380"/>
      <c r="O158" s="380"/>
      <c r="P158" s="380"/>
      <c r="Q158" s="380"/>
      <c r="R158" s="380"/>
      <c r="S158" s="380"/>
      <c r="T158" s="380"/>
      <c r="U158" s="380"/>
      <c r="V158" s="380"/>
      <c r="W158" s="380"/>
      <c r="X158" s="380"/>
      <c r="Y158" s="380"/>
      <c r="Z158" s="380"/>
      <c r="AA158" s="380"/>
      <c r="AB158" s="380"/>
      <c r="AC158" s="380"/>
      <c r="AD158" s="380"/>
      <c r="AE158" s="380"/>
      <c r="AF158" s="380"/>
      <c r="AG158" s="380"/>
    </row>
    <row r="159" spans="1:33">
      <c r="A159" s="381"/>
      <c r="B159" s="381"/>
      <c r="C159" s="381"/>
      <c r="D159" s="381"/>
      <c r="E159" s="381"/>
      <c r="F159" s="366"/>
      <c r="G159" s="366"/>
      <c r="H159" s="366"/>
      <c r="I159" s="366"/>
      <c r="J159" s="366"/>
      <c r="K159" s="366"/>
      <c r="L159" s="366"/>
      <c r="M159" s="380"/>
      <c r="N159" s="380"/>
      <c r="O159" s="380"/>
      <c r="P159" s="380"/>
      <c r="Q159" s="380"/>
      <c r="R159" s="380"/>
      <c r="S159" s="380"/>
      <c r="T159" s="380"/>
      <c r="U159" s="380"/>
      <c r="V159" s="380"/>
      <c r="W159" s="380"/>
      <c r="X159" s="380"/>
      <c r="Y159" s="380"/>
      <c r="Z159" s="380"/>
      <c r="AA159" s="380"/>
      <c r="AB159" s="380"/>
      <c r="AC159" s="380"/>
      <c r="AD159" s="380"/>
      <c r="AE159" s="380"/>
      <c r="AF159" s="380"/>
      <c r="AG159" s="380"/>
    </row>
    <row r="160" spans="1:33">
      <c r="A160" s="381"/>
      <c r="B160" s="381"/>
      <c r="C160" s="381"/>
      <c r="D160" s="381"/>
      <c r="E160" s="381"/>
      <c r="F160" s="366"/>
      <c r="G160" s="366"/>
      <c r="H160" s="366"/>
      <c r="I160" s="366"/>
      <c r="J160" s="366"/>
      <c r="K160" s="366"/>
      <c r="L160" s="366"/>
      <c r="M160" s="380"/>
      <c r="N160" s="380"/>
      <c r="O160" s="380"/>
      <c r="P160" s="380"/>
      <c r="Q160" s="380"/>
      <c r="R160" s="380"/>
      <c r="S160" s="380"/>
      <c r="T160" s="380"/>
      <c r="U160" s="380"/>
      <c r="V160" s="380"/>
      <c r="W160" s="380"/>
      <c r="X160" s="380"/>
      <c r="Y160" s="380"/>
      <c r="Z160" s="380"/>
      <c r="AA160" s="380"/>
      <c r="AB160" s="380"/>
      <c r="AC160" s="380"/>
      <c r="AD160" s="380"/>
      <c r="AE160" s="380"/>
      <c r="AF160" s="380"/>
      <c r="AG160" s="380"/>
    </row>
    <row r="161" spans="1:64">
      <c r="A161" s="381"/>
      <c r="B161" s="381"/>
      <c r="C161" s="381"/>
      <c r="D161" s="381"/>
      <c r="E161" s="381"/>
      <c r="F161" s="366"/>
      <c r="G161" s="366"/>
      <c r="H161" s="366"/>
      <c r="I161" s="366"/>
      <c r="J161" s="366"/>
      <c r="K161" s="366"/>
      <c r="L161" s="366"/>
      <c r="M161" s="380"/>
      <c r="N161" s="380"/>
      <c r="O161" s="380"/>
      <c r="P161" s="380"/>
      <c r="Q161" s="380"/>
      <c r="R161" s="380"/>
      <c r="S161" s="380"/>
      <c r="T161" s="380"/>
      <c r="U161" s="380"/>
      <c r="V161" s="380"/>
      <c r="W161" s="380"/>
      <c r="X161" s="380"/>
      <c r="Y161" s="380"/>
      <c r="Z161" s="380"/>
      <c r="AA161" s="380"/>
      <c r="AB161" s="380"/>
      <c r="AC161" s="380"/>
      <c r="AD161" s="380"/>
      <c r="AE161" s="380"/>
      <c r="AF161" s="380"/>
      <c r="AG161" s="380"/>
    </row>
    <row r="162" spans="1:64">
      <c r="A162" s="381"/>
      <c r="B162" s="381"/>
      <c r="C162" s="381"/>
      <c r="D162" s="381"/>
      <c r="E162" s="381"/>
      <c r="F162" s="366"/>
      <c r="G162" s="366"/>
      <c r="H162" s="366"/>
      <c r="I162" s="366"/>
      <c r="J162" s="366"/>
      <c r="K162" s="366"/>
      <c r="L162" s="366"/>
      <c r="M162" s="380"/>
      <c r="N162" s="380"/>
      <c r="O162" s="380"/>
      <c r="P162" s="380"/>
      <c r="Q162" s="380"/>
      <c r="R162" s="380"/>
      <c r="S162" s="380"/>
      <c r="T162" s="380"/>
      <c r="U162" s="380"/>
      <c r="V162" s="380"/>
      <c r="W162" s="380"/>
      <c r="X162" s="380"/>
      <c r="Y162" s="380"/>
      <c r="Z162" s="380"/>
      <c r="AA162" s="380"/>
      <c r="AB162" s="380"/>
      <c r="AC162" s="380"/>
      <c r="AD162" s="380"/>
      <c r="AE162" s="380"/>
      <c r="AF162" s="380"/>
      <c r="AG162" s="380"/>
    </row>
    <row r="163" spans="1:64">
      <c r="A163" s="381"/>
      <c r="B163" s="381"/>
      <c r="C163" s="381"/>
      <c r="D163" s="381"/>
      <c r="E163" s="381"/>
      <c r="F163" s="366"/>
      <c r="G163" s="366"/>
      <c r="H163" s="366"/>
      <c r="I163" s="366"/>
      <c r="J163" s="366"/>
      <c r="K163" s="366"/>
      <c r="L163" s="366"/>
      <c r="M163" s="380"/>
      <c r="N163" s="380"/>
      <c r="O163" s="380"/>
      <c r="P163" s="380"/>
      <c r="Q163" s="380"/>
      <c r="R163" s="380"/>
      <c r="S163" s="380"/>
      <c r="T163" s="380"/>
      <c r="U163" s="380"/>
      <c r="V163" s="380"/>
      <c r="W163" s="380"/>
      <c r="X163" s="380"/>
      <c r="Y163" s="380"/>
      <c r="Z163" s="380"/>
      <c r="AA163" s="380"/>
      <c r="AB163" s="380"/>
      <c r="AC163" s="380"/>
      <c r="AD163" s="380"/>
      <c r="AE163" s="380"/>
      <c r="AF163" s="380"/>
      <c r="AG163" s="380"/>
    </row>
    <row r="164" spans="1:64">
      <c r="A164" s="381"/>
      <c r="B164" s="381"/>
      <c r="C164" s="381"/>
      <c r="D164" s="381"/>
      <c r="E164" s="381"/>
      <c r="F164" s="366"/>
      <c r="G164" s="366"/>
      <c r="H164" s="366"/>
      <c r="I164" s="366"/>
      <c r="J164" s="366"/>
      <c r="K164" s="366"/>
      <c r="L164" s="366"/>
      <c r="M164" s="380"/>
      <c r="N164" s="380"/>
      <c r="O164" s="380"/>
      <c r="P164" s="380"/>
      <c r="Q164" s="380"/>
      <c r="R164" s="380"/>
      <c r="S164" s="380"/>
      <c r="T164" s="380"/>
      <c r="U164" s="380"/>
      <c r="V164" s="380"/>
      <c r="W164" s="380"/>
      <c r="X164" s="380"/>
      <c r="Y164" s="380"/>
      <c r="Z164" s="380"/>
      <c r="AA164" s="380"/>
      <c r="AB164" s="380"/>
      <c r="AC164" s="380"/>
      <c r="AD164" s="380"/>
      <c r="AE164" s="380"/>
      <c r="AF164" s="380"/>
      <c r="AG164" s="380"/>
    </row>
    <row r="165" spans="1:64">
      <c r="A165" s="381"/>
      <c r="B165" s="381"/>
      <c r="C165" s="381"/>
      <c r="D165" s="381"/>
      <c r="E165" s="381"/>
      <c r="F165" s="366"/>
      <c r="G165" s="366"/>
      <c r="H165" s="366"/>
      <c r="I165" s="366"/>
      <c r="J165" s="366"/>
      <c r="K165" s="366"/>
      <c r="L165" s="366"/>
      <c r="M165" s="380"/>
      <c r="N165" s="380"/>
      <c r="O165" s="380"/>
      <c r="P165" s="380"/>
      <c r="Q165" s="380"/>
      <c r="R165" s="380"/>
      <c r="S165" s="380"/>
      <c r="T165" s="380"/>
      <c r="U165" s="380"/>
      <c r="V165" s="380"/>
      <c r="W165" s="380"/>
      <c r="X165" s="380"/>
      <c r="Y165" s="380"/>
      <c r="Z165" s="380"/>
      <c r="AA165" s="380"/>
      <c r="AB165" s="380"/>
      <c r="AC165" s="380"/>
      <c r="AD165" s="380"/>
      <c r="AE165" s="380"/>
      <c r="AF165" s="380"/>
      <c r="AG165" s="380"/>
    </row>
    <row r="166" spans="1:64" ht="9" customHeight="1">
      <c r="A166" s="369"/>
      <c r="B166" s="369"/>
      <c r="C166" s="370"/>
      <c r="D166" s="385"/>
      <c r="E166" s="369"/>
      <c r="F166" s="366"/>
      <c r="G166" s="366"/>
      <c r="H166" s="366"/>
      <c r="I166" s="366"/>
      <c r="J166" s="366"/>
      <c r="K166" s="366"/>
      <c r="L166" s="366"/>
      <c r="M166" s="380"/>
      <c r="N166" s="380"/>
      <c r="O166" s="380"/>
      <c r="P166" s="380"/>
      <c r="Q166" s="380"/>
      <c r="R166" s="380"/>
      <c r="S166" s="380"/>
      <c r="T166" s="380"/>
      <c r="U166" s="380"/>
      <c r="V166" s="380"/>
      <c r="W166" s="380"/>
      <c r="X166" s="380"/>
      <c r="Y166" s="380"/>
      <c r="Z166" s="380"/>
      <c r="AA166" s="380"/>
      <c r="AB166" s="380"/>
      <c r="AC166" s="380"/>
      <c r="AD166" s="380"/>
      <c r="AE166" s="380"/>
      <c r="AF166" s="380"/>
      <c r="AG166" s="380"/>
    </row>
    <row r="167" spans="1:64">
      <c r="F167" s="366"/>
      <c r="G167" s="366"/>
      <c r="H167" s="366"/>
      <c r="I167" s="366"/>
      <c r="J167" s="366"/>
      <c r="K167" s="366"/>
      <c r="L167" s="366"/>
    </row>
    <row r="168" spans="1:64">
      <c r="A168" s="15" t="s">
        <v>274</v>
      </c>
      <c r="B168"/>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row>
    <row r="169" spans="1:64">
      <c r="A169" s="1"/>
      <c r="B169" s="270" t="s">
        <v>7</v>
      </c>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row>
    <row r="170" spans="1:64">
      <c r="A170" s="1"/>
      <c r="B170" s="270"/>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row>
    <row r="171" spans="1:64">
      <c r="A171" s="55" t="s">
        <v>11</v>
      </c>
      <c r="B171" s="209"/>
      <c r="C171" s="209"/>
      <c r="D171" s="209"/>
      <c r="E171" s="14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row>
    <row r="172" spans="1:64">
      <c r="A172" s="55"/>
      <c r="B172" s="209"/>
      <c r="C172" s="209"/>
      <c r="D172" s="209"/>
      <c r="E172" s="14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row>
    <row r="173" spans="1:64">
      <c r="A173" s="141"/>
      <c r="B173" s="141"/>
      <c r="C173" s="514" t="s">
        <v>12</v>
      </c>
      <c r="D173" s="514"/>
      <c r="E173" s="14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row>
    <row r="174" spans="1:64" ht="26.25" customHeight="1">
      <c r="A174" s="141"/>
      <c r="B174" s="141"/>
      <c r="C174" s="514" t="s">
        <v>13</v>
      </c>
      <c r="D174" s="514"/>
      <c r="E174" s="14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row>
    <row r="175" spans="1:64" ht="26.25" customHeight="1">
      <c r="A175" s="141"/>
      <c r="B175" s="141"/>
      <c r="C175" s="268" t="s">
        <v>14</v>
      </c>
      <c r="D175" s="268"/>
      <c r="E175" s="14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row>
    <row r="176" spans="1:64" ht="26.25" customHeight="1">
      <c r="A176" s="141"/>
      <c r="B176" s="141"/>
      <c r="C176" s="268" t="s">
        <v>15</v>
      </c>
      <c r="D176" s="268"/>
      <c r="E176" s="14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row>
    <row r="177" spans="1:64" ht="32.25" customHeight="1">
      <c r="A177" s="141"/>
      <c r="B177" s="141"/>
      <c r="C177" s="141" t="s">
        <v>16</v>
      </c>
      <c r="D177" s="515" t="s">
        <v>17</v>
      </c>
      <c r="E177" s="515"/>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row>
    <row r="178" spans="1:64" ht="30" customHeight="1">
      <c r="A178" s="141"/>
      <c r="B178" s="141"/>
      <c r="C178" s="141" t="s">
        <v>18</v>
      </c>
      <c r="D178" s="515" t="s">
        <v>19</v>
      </c>
      <c r="E178" s="515"/>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row>
    <row r="179" spans="1:64">
      <c r="A179" s="141"/>
      <c r="B179" s="141"/>
      <c r="C179" s="141"/>
      <c r="D179" s="122"/>
      <c r="E179" s="122"/>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row>
    <row r="180" spans="1:64" s="1" customFormat="1" ht="12">
      <c r="A180" s="55" t="s">
        <v>20</v>
      </c>
      <c r="B180" s="55"/>
      <c r="C180" s="55"/>
      <c r="D180" s="55"/>
      <c r="E180" s="55"/>
    </row>
    <row r="181" spans="1:64" s="1" customFormat="1" ht="12">
      <c r="A181" s="269"/>
      <c r="B181" s="269"/>
      <c r="C181" s="269"/>
      <c r="D181" s="269"/>
      <c r="E181" s="269"/>
    </row>
    <row r="182" spans="1:64" s="1" customFormat="1" ht="55.5" customHeight="1">
      <c r="A182" s="512" t="s">
        <v>275</v>
      </c>
      <c r="B182" s="512"/>
      <c r="C182" s="512"/>
      <c r="D182" s="512"/>
      <c r="E182" s="512"/>
    </row>
    <row r="183" spans="1:64" s="1" customFormat="1" ht="75" customHeight="1">
      <c r="A183" s="519" t="s">
        <v>22</v>
      </c>
      <c r="B183" s="519"/>
      <c r="C183" s="519"/>
      <c r="D183" s="519"/>
      <c r="E183" s="519"/>
    </row>
    <row r="184" spans="1:64" s="1" customFormat="1" ht="87" customHeight="1">
      <c r="A184" s="512" t="s">
        <v>23</v>
      </c>
      <c r="B184" s="512"/>
      <c r="C184" s="512"/>
      <c r="D184" s="512"/>
      <c r="E184" s="512"/>
    </row>
    <row r="185" spans="1:64" ht="35.25" customHeight="1">
      <c r="A185" s="512" t="s">
        <v>24</v>
      </c>
      <c r="B185" s="512"/>
      <c r="C185" s="512"/>
      <c r="D185" s="512"/>
      <c r="E185" s="512"/>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row>
    <row r="186" spans="1:64" ht="92.25" customHeight="1">
      <c r="A186" s="512" t="s">
        <v>25</v>
      </c>
      <c r="B186" s="512"/>
      <c r="C186" s="512"/>
      <c r="D186" s="512"/>
      <c r="E186" s="512"/>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row>
    <row r="187" spans="1:64">
      <c r="A187" s="415"/>
      <c r="B187"/>
      <c r="C187"/>
      <c r="D187"/>
      <c r="E187"/>
      <c r="F187"/>
      <c r="H187" s="380"/>
      <c r="I187" s="372"/>
      <c r="J187" s="416"/>
      <c r="K187" s="417"/>
      <c r="L187" s="418"/>
      <c r="M187" s="380"/>
    </row>
    <row r="188" spans="1:64" ht="21.75" customHeight="1">
      <c r="A188" s="415"/>
      <c r="B188"/>
      <c r="C188"/>
      <c r="D188"/>
      <c r="E188"/>
      <c r="F188"/>
      <c r="H188" s="380"/>
      <c r="I188" s="579"/>
      <c r="J188" s="579"/>
      <c r="K188" s="579"/>
      <c r="L188" s="579"/>
      <c r="M188" s="380"/>
    </row>
    <row r="189" spans="1:64">
      <c r="A189" s="415"/>
      <c r="B189"/>
      <c r="C189"/>
      <c r="D189"/>
      <c r="E189"/>
      <c r="F189"/>
      <c r="H189" s="380"/>
      <c r="I189" s="419"/>
      <c r="J189" s="416"/>
      <c r="K189" s="417"/>
      <c r="L189" s="418"/>
      <c r="M189" s="380"/>
    </row>
    <row r="190" spans="1:64" ht="21.6" customHeight="1">
      <c r="A190" s="415"/>
      <c r="B190"/>
      <c r="C190"/>
      <c r="D190"/>
      <c r="E190"/>
      <c r="F190"/>
      <c r="H190" s="380"/>
      <c r="I190" s="579"/>
      <c r="J190" s="579"/>
      <c r="K190" s="579"/>
      <c r="L190" s="579"/>
      <c r="M190" s="380"/>
    </row>
    <row r="191" spans="1:64" ht="21.75" customHeight="1">
      <c r="A191" s="416"/>
      <c r="B191"/>
      <c r="C191"/>
      <c r="D191"/>
      <c r="E191"/>
      <c r="F191"/>
      <c r="H191" s="380"/>
    </row>
    <row r="192" spans="1:64">
      <c r="A192" s="415"/>
      <c r="B192"/>
      <c r="C192"/>
      <c r="D192"/>
      <c r="E192"/>
      <c r="F192"/>
      <c r="H192" s="380"/>
    </row>
    <row r="193" spans="1:8" ht="21.75" customHeight="1">
      <c r="A193" s="415"/>
      <c r="B193"/>
      <c r="C193"/>
      <c r="D193"/>
      <c r="E193"/>
      <c r="F193"/>
      <c r="H193" s="380"/>
    </row>
    <row r="194" spans="1:8">
      <c r="F194" s="380"/>
      <c r="H194" s="380"/>
    </row>
    <row r="195" spans="1:8">
      <c r="F195" s="380"/>
      <c r="H195" s="380"/>
    </row>
    <row r="196" spans="1:8">
      <c r="F196" s="380"/>
      <c r="H196" s="380"/>
    </row>
    <row r="197" spans="1:8">
      <c r="F197" s="380"/>
      <c r="H197" s="380"/>
    </row>
    <row r="198" spans="1:8">
      <c r="F198" s="380"/>
      <c r="H198" s="380"/>
    </row>
    <row r="199" spans="1:8">
      <c r="F199" s="380"/>
      <c r="H199" s="380"/>
    </row>
    <row r="200" spans="1:8">
      <c r="F200" s="380"/>
      <c r="H200" s="380"/>
    </row>
    <row r="201" spans="1:8">
      <c r="F201" s="380"/>
      <c r="H201" s="380"/>
    </row>
    <row r="202" spans="1:8">
      <c r="F202" s="380"/>
      <c r="H202" s="380"/>
    </row>
    <row r="203" spans="1:8">
      <c r="F203" s="380"/>
      <c r="H203" s="380"/>
    </row>
    <row r="204" spans="1:8">
      <c r="F204" s="380"/>
      <c r="H204" s="380"/>
    </row>
    <row r="205" spans="1:8">
      <c r="F205" s="380"/>
      <c r="H205" s="380"/>
    </row>
    <row r="206" spans="1:8">
      <c r="F206" s="380"/>
      <c r="H206" s="380"/>
    </row>
    <row r="207" spans="1:8">
      <c r="F207" s="380"/>
      <c r="H207" s="380"/>
    </row>
    <row r="208" spans="1:8">
      <c r="F208" s="380"/>
      <c r="H208" s="380"/>
    </row>
    <row r="209" spans="6:8">
      <c r="F209" s="380"/>
      <c r="H209" s="380"/>
    </row>
    <row r="210" spans="6:8">
      <c r="F210" s="380"/>
      <c r="H210" s="380"/>
    </row>
    <row r="211" spans="6:8">
      <c r="F211" s="380"/>
      <c r="H211" s="380"/>
    </row>
    <row r="212" spans="6:8">
      <c r="F212" s="380"/>
      <c r="H212" s="380"/>
    </row>
    <row r="213" spans="6:8">
      <c r="F213" s="380"/>
      <c r="H213" s="380"/>
    </row>
    <row r="214" spans="6:8">
      <c r="F214" s="380"/>
      <c r="H214" s="380"/>
    </row>
    <row r="215" spans="6:8">
      <c r="F215" s="380"/>
      <c r="H215" s="380"/>
    </row>
    <row r="216" spans="6:8">
      <c r="F216" s="380"/>
      <c r="H216" s="380"/>
    </row>
    <row r="217" spans="6:8">
      <c r="F217" s="380"/>
      <c r="H217" s="380"/>
    </row>
    <row r="218" spans="6:8">
      <c r="F218" s="380"/>
      <c r="H218" s="380"/>
    </row>
    <row r="219" spans="6:8">
      <c r="F219" s="380"/>
      <c r="H219" s="380"/>
    </row>
    <row r="220" spans="6:8">
      <c r="F220" s="380"/>
      <c r="H220" s="380"/>
    </row>
    <row r="221" spans="6:8">
      <c r="F221" s="380"/>
      <c r="H221" s="380"/>
    </row>
    <row r="222" spans="6:8">
      <c r="F222" s="380"/>
      <c r="H222" s="380"/>
    </row>
    <row r="223" spans="6:8">
      <c r="F223" s="380"/>
      <c r="H223" s="380"/>
    </row>
    <row r="224" spans="6:8">
      <c r="F224" s="380"/>
      <c r="H224" s="380"/>
    </row>
    <row r="225" spans="6:8">
      <c r="F225" s="380"/>
      <c r="H225" s="380"/>
    </row>
    <row r="226" spans="6:8">
      <c r="F226" s="380"/>
      <c r="H226" s="380"/>
    </row>
    <row r="227" spans="6:8">
      <c r="F227" s="380"/>
      <c r="H227" s="380"/>
    </row>
    <row r="228" spans="6:8">
      <c r="F228" s="380"/>
      <c r="H228" s="380"/>
    </row>
    <row r="229" spans="6:8">
      <c r="F229" s="380"/>
      <c r="H229" s="380"/>
    </row>
    <row r="230" spans="6:8">
      <c r="F230" s="380"/>
      <c r="H230" s="380"/>
    </row>
    <row r="231" spans="6:8">
      <c r="F231" s="380"/>
      <c r="H231" s="380"/>
    </row>
    <row r="232" spans="6:8">
      <c r="F232" s="380"/>
      <c r="H232" s="380"/>
    </row>
    <row r="233" spans="6:8">
      <c r="F233" s="380"/>
      <c r="H233" s="380"/>
    </row>
    <row r="234" spans="6:8">
      <c r="F234" s="380"/>
      <c r="H234" s="380"/>
    </row>
    <row r="235" spans="6:8">
      <c r="F235" s="380"/>
      <c r="H235" s="380"/>
    </row>
    <row r="236" spans="6:8">
      <c r="F236" s="380"/>
      <c r="H236" s="380"/>
    </row>
    <row r="237" spans="6:8">
      <c r="F237" s="380"/>
      <c r="H237" s="380"/>
    </row>
    <row r="238" spans="6:8">
      <c r="F238" s="380"/>
      <c r="H238" s="380"/>
    </row>
    <row r="239" spans="6:8">
      <c r="F239" s="380"/>
      <c r="H239" s="380"/>
    </row>
    <row r="240" spans="6:8">
      <c r="F240" s="380"/>
      <c r="H240" s="380"/>
    </row>
    <row r="241" spans="6:8">
      <c r="F241" s="380"/>
      <c r="H241" s="380"/>
    </row>
    <row r="242" spans="6:8">
      <c r="F242" s="380"/>
      <c r="H242" s="380"/>
    </row>
    <row r="243" spans="6:8">
      <c r="F243" s="380"/>
      <c r="H243" s="380"/>
    </row>
    <row r="244" spans="6:8">
      <c r="F244" s="380"/>
      <c r="H244" s="380"/>
    </row>
    <row r="245" spans="6:8">
      <c r="F245" s="380"/>
      <c r="H245" s="380"/>
    </row>
    <row r="246" spans="6:8">
      <c r="F246" s="380"/>
      <c r="H246" s="380"/>
    </row>
    <row r="247" spans="6:8">
      <c r="F247" s="380"/>
      <c r="H247" s="380"/>
    </row>
    <row r="248" spans="6:8">
      <c r="F248" s="380"/>
      <c r="H248" s="380"/>
    </row>
    <row r="249" spans="6:8">
      <c r="F249" s="380"/>
      <c r="H249" s="380"/>
    </row>
    <row r="250" spans="6:8">
      <c r="F250" s="380"/>
      <c r="H250" s="380"/>
    </row>
    <row r="251" spans="6:8">
      <c r="F251" s="380"/>
      <c r="H251" s="380"/>
    </row>
    <row r="252" spans="6:8">
      <c r="F252" s="380"/>
      <c r="H252" s="380"/>
    </row>
    <row r="253" spans="6:8">
      <c r="F253" s="380"/>
      <c r="H253" s="380"/>
    </row>
    <row r="254" spans="6:8">
      <c r="F254" s="380"/>
      <c r="H254" s="380"/>
    </row>
    <row r="255" spans="6:8">
      <c r="F255" s="380"/>
      <c r="H255" s="380"/>
    </row>
    <row r="256" spans="6:8">
      <c r="F256" s="380"/>
      <c r="H256" s="380"/>
    </row>
    <row r="257" spans="6:8">
      <c r="F257" s="380"/>
      <c r="H257" s="380"/>
    </row>
    <row r="258" spans="6:8">
      <c r="F258" s="380"/>
      <c r="H258" s="380"/>
    </row>
    <row r="259" spans="6:8">
      <c r="F259" s="380"/>
      <c r="H259" s="380"/>
    </row>
    <row r="260" spans="6:8">
      <c r="F260" s="380"/>
      <c r="H260" s="380"/>
    </row>
    <row r="261" spans="6:8">
      <c r="F261" s="380"/>
      <c r="H261" s="380"/>
    </row>
    <row r="262" spans="6:8">
      <c r="F262" s="380"/>
      <c r="H262" s="380"/>
    </row>
    <row r="263" spans="6:8">
      <c r="F263" s="380"/>
      <c r="H263" s="380"/>
    </row>
    <row r="264" spans="6:8">
      <c r="F264" s="380"/>
      <c r="H264" s="380"/>
    </row>
    <row r="265" spans="6:8">
      <c r="F265" s="380"/>
      <c r="H265" s="380"/>
    </row>
    <row r="266" spans="6:8">
      <c r="F266" s="380"/>
      <c r="H266" s="380"/>
    </row>
    <row r="267" spans="6:8">
      <c r="F267" s="380"/>
      <c r="H267" s="380"/>
    </row>
    <row r="268" spans="6:8">
      <c r="F268" s="380"/>
      <c r="H268" s="380"/>
    </row>
    <row r="269" spans="6:8">
      <c r="F269" s="380"/>
      <c r="H269" s="380"/>
    </row>
    <row r="270" spans="6:8">
      <c r="F270" s="380"/>
      <c r="H270" s="380"/>
    </row>
    <row r="271" spans="6:8">
      <c r="F271" s="380"/>
      <c r="H271" s="380"/>
    </row>
    <row r="272" spans="6:8">
      <c r="F272" s="380"/>
      <c r="H272" s="380"/>
    </row>
    <row r="273" spans="6:8">
      <c r="F273" s="380"/>
      <c r="H273" s="380"/>
    </row>
    <row r="274" spans="6:8">
      <c r="F274" s="380"/>
      <c r="H274" s="380"/>
    </row>
    <row r="275" spans="6:8">
      <c r="F275" s="380"/>
      <c r="H275" s="380"/>
    </row>
    <row r="276" spans="6:8">
      <c r="F276" s="380"/>
      <c r="H276" s="380"/>
    </row>
    <row r="277" spans="6:8">
      <c r="F277" s="380"/>
      <c r="H277" s="380"/>
    </row>
    <row r="278" spans="6:8">
      <c r="F278" s="380"/>
      <c r="H278" s="380"/>
    </row>
    <row r="279" spans="6:8">
      <c r="F279" s="380"/>
      <c r="H279" s="380"/>
    </row>
    <row r="280" spans="6:8">
      <c r="F280" s="380"/>
      <c r="H280" s="380"/>
    </row>
    <row r="281" spans="6:8">
      <c r="F281" s="380"/>
      <c r="H281" s="380"/>
    </row>
    <row r="282" spans="6:8">
      <c r="F282" s="380"/>
      <c r="H282" s="380"/>
    </row>
    <row r="283" spans="6:8">
      <c r="F283" s="380"/>
      <c r="H283" s="380"/>
    </row>
    <row r="284" spans="6:8">
      <c r="F284" s="380"/>
      <c r="H284" s="380"/>
    </row>
    <row r="285" spans="6:8">
      <c r="F285" s="380"/>
      <c r="H285" s="380"/>
    </row>
    <row r="286" spans="6:8">
      <c r="F286" s="380"/>
      <c r="H286" s="380"/>
    </row>
    <row r="287" spans="6:8">
      <c r="F287" s="380"/>
      <c r="H287" s="380"/>
    </row>
    <row r="288" spans="6:8">
      <c r="F288" s="380"/>
      <c r="H288" s="380"/>
    </row>
    <row r="289" spans="6:8">
      <c r="F289" s="380"/>
      <c r="H289" s="380"/>
    </row>
    <row r="290" spans="6:8">
      <c r="F290" s="380"/>
      <c r="H290" s="380"/>
    </row>
    <row r="291" spans="6:8">
      <c r="F291" s="380"/>
      <c r="H291" s="380"/>
    </row>
    <row r="292" spans="6:8">
      <c r="F292" s="380"/>
      <c r="H292" s="380"/>
    </row>
    <row r="293" spans="6:8">
      <c r="F293" s="380"/>
      <c r="H293" s="380"/>
    </row>
    <row r="294" spans="6:8">
      <c r="F294" s="380"/>
      <c r="H294" s="380"/>
    </row>
    <row r="295" spans="6:8">
      <c r="F295" s="380"/>
      <c r="H295" s="380"/>
    </row>
    <row r="296" spans="6:8">
      <c r="F296" s="380"/>
      <c r="H296" s="380"/>
    </row>
    <row r="297" spans="6:8">
      <c r="F297" s="380"/>
      <c r="H297" s="380"/>
    </row>
    <row r="298" spans="6:8">
      <c r="F298" s="380"/>
      <c r="H298" s="380"/>
    </row>
    <row r="299" spans="6:8">
      <c r="F299" s="380"/>
      <c r="H299" s="380"/>
    </row>
    <row r="300" spans="6:8">
      <c r="F300" s="380"/>
      <c r="H300" s="380"/>
    </row>
    <row r="301" spans="6:8">
      <c r="F301" s="380"/>
      <c r="H301" s="380"/>
    </row>
    <row r="302" spans="6:8">
      <c r="F302" s="380"/>
      <c r="H302" s="380"/>
    </row>
    <row r="303" spans="6:8">
      <c r="F303" s="380"/>
      <c r="H303" s="380"/>
    </row>
    <row r="304" spans="6:8">
      <c r="F304" s="380"/>
      <c r="H304" s="380"/>
    </row>
    <row r="305" spans="6:8">
      <c r="F305" s="380"/>
      <c r="H305" s="380"/>
    </row>
    <row r="306" spans="6:8">
      <c r="F306" s="380"/>
      <c r="H306" s="380"/>
    </row>
    <row r="307" spans="6:8">
      <c r="F307" s="380"/>
      <c r="H307" s="380"/>
    </row>
    <row r="308" spans="6:8">
      <c r="F308" s="380"/>
      <c r="H308" s="380"/>
    </row>
    <row r="309" spans="6:8">
      <c r="F309" s="380"/>
      <c r="H309" s="380"/>
    </row>
    <row r="310" spans="6:8">
      <c r="F310" s="380"/>
      <c r="H310" s="380"/>
    </row>
    <row r="311" spans="6:8">
      <c r="F311" s="380"/>
      <c r="H311" s="380"/>
    </row>
    <row r="312" spans="6:8">
      <c r="F312" s="380"/>
      <c r="H312" s="380"/>
    </row>
    <row r="313" spans="6:8">
      <c r="F313" s="380"/>
      <c r="H313" s="380"/>
    </row>
    <row r="314" spans="6:8">
      <c r="F314" s="380"/>
      <c r="H314" s="380"/>
    </row>
    <row r="315" spans="6:8">
      <c r="F315" s="380"/>
      <c r="H315" s="380"/>
    </row>
    <row r="316" spans="6:8">
      <c r="F316" s="380"/>
      <c r="H316" s="380"/>
    </row>
    <row r="317" spans="6:8">
      <c r="F317" s="380"/>
      <c r="H317" s="380"/>
    </row>
    <row r="318" spans="6:8">
      <c r="F318" s="380"/>
      <c r="H318" s="380"/>
    </row>
    <row r="319" spans="6:8">
      <c r="F319" s="380"/>
      <c r="H319" s="380"/>
    </row>
    <row r="320" spans="6:8">
      <c r="F320" s="380"/>
      <c r="H320" s="380"/>
    </row>
    <row r="321" spans="6:8">
      <c r="F321" s="380"/>
      <c r="H321" s="380"/>
    </row>
    <row r="322" spans="6:8">
      <c r="F322" s="380"/>
      <c r="H322" s="380"/>
    </row>
    <row r="323" spans="6:8">
      <c r="F323" s="380"/>
      <c r="H323" s="380"/>
    </row>
    <row r="324" spans="6:8">
      <c r="F324" s="380"/>
      <c r="H324" s="380"/>
    </row>
    <row r="325" spans="6:8">
      <c r="F325" s="380"/>
      <c r="H325" s="380"/>
    </row>
    <row r="326" spans="6:8">
      <c r="F326" s="380"/>
      <c r="H326" s="380"/>
    </row>
    <row r="327" spans="6:8">
      <c r="F327" s="380"/>
      <c r="H327" s="380"/>
    </row>
    <row r="328" spans="6:8">
      <c r="F328" s="380"/>
      <c r="H328" s="380"/>
    </row>
    <row r="329" spans="6:8">
      <c r="F329" s="380"/>
      <c r="H329" s="380"/>
    </row>
    <row r="330" spans="6:8">
      <c r="F330" s="380"/>
      <c r="H330" s="380"/>
    </row>
    <row r="331" spans="6:8">
      <c r="F331" s="380"/>
      <c r="H331" s="380"/>
    </row>
    <row r="332" spans="6:8">
      <c r="F332" s="380"/>
      <c r="H332" s="380"/>
    </row>
    <row r="333" spans="6:8">
      <c r="F333" s="380"/>
      <c r="H333" s="380"/>
    </row>
    <row r="334" spans="6:8">
      <c r="F334" s="380"/>
      <c r="H334" s="380"/>
    </row>
    <row r="335" spans="6:8">
      <c r="F335" s="380"/>
      <c r="H335" s="380"/>
    </row>
    <row r="336" spans="6:8">
      <c r="F336" s="380"/>
      <c r="H336" s="380"/>
    </row>
    <row r="337" spans="6:8">
      <c r="F337" s="380"/>
      <c r="H337" s="380"/>
    </row>
    <row r="338" spans="6:8">
      <c r="F338" s="380"/>
      <c r="H338" s="380"/>
    </row>
    <row r="339" spans="6:8">
      <c r="F339" s="380"/>
      <c r="H339" s="380"/>
    </row>
    <row r="340" spans="6:8">
      <c r="F340" s="380"/>
      <c r="H340" s="380"/>
    </row>
    <row r="341" spans="6:8">
      <c r="F341" s="380"/>
      <c r="H341" s="380"/>
    </row>
    <row r="342" spans="6:8">
      <c r="F342" s="380"/>
      <c r="H342" s="380"/>
    </row>
    <row r="343" spans="6:8">
      <c r="F343" s="380"/>
      <c r="H343" s="380"/>
    </row>
    <row r="344" spans="6:8">
      <c r="F344" s="380"/>
      <c r="H344" s="380"/>
    </row>
    <row r="345" spans="6:8">
      <c r="F345" s="380"/>
      <c r="H345" s="380"/>
    </row>
    <row r="346" spans="6:8">
      <c r="F346" s="380"/>
      <c r="H346" s="380"/>
    </row>
    <row r="347" spans="6:8">
      <c r="F347" s="380"/>
      <c r="H347" s="380"/>
    </row>
    <row r="348" spans="6:8">
      <c r="F348" s="380"/>
      <c r="H348" s="380"/>
    </row>
    <row r="349" spans="6:8">
      <c r="F349" s="380"/>
      <c r="H349" s="380"/>
    </row>
    <row r="350" spans="6:8">
      <c r="F350" s="380"/>
      <c r="H350" s="380"/>
    </row>
    <row r="351" spans="6:8">
      <c r="F351" s="380"/>
      <c r="H351" s="380"/>
    </row>
    <row r="352" spans="6:8">
      <c r="F352" s="380"/>
      <c r="H352" s="380"/>
    </row>
    <row r="353" spans="6:8">
      <c r="F353" s="380"/>
      <c r="H353" s="380"/>
    </row>
    <row r="354" spans="6:8">
      <c r="F354" s="380"/>
      <c r="H354" s="380"/>
    </row>
    <row r="355" spans="6:8">
      <c r="F355" s="380"/>
      <c r="H355" s="380"/>
    </row>
    <row r="356" spans="6:8">
      <c r="F356" s="380"/>
      <c r="H356" s="380"/>
    </row>
    <row r="357" spans="6:8">
      <c r="F357" s="380"/>
      <c r="H357" s="380"/>
    </row>
    <row r="358" spans="6:8">
      <c r="F358" s="380"/>
      <c r="H358" s="380"/>
    </row>
    <row r="359" spans="6:8">
      <c r="F359" s="380"/>
      <c r="H359" s="380"/>
    </row>
    <row r="360" spans="6:8">
      <c r="F360" s="380"/>
      <c r="H360" s="380"/>
    </row>
    <row r="361" spans="6:8">
      <c r="F361" s="380"/>
      <c r="H361" s="380"/>
    </row>
    <row r="362" spans="6:8">
      <c r="F362" s="380"/>
      <c r="H362" s="380"/>
    </row>
    <row r="363" spans="6:8">
      <c r="F363" s="380"/>
      <c r="H363" s="380"/>
    </row>
    <row r="364" spans="6:8">
      <c r="F364" s="380"/>
      <c r="H364" s="380"/>
    </row>
    <row r="365" spans="6:8">
      <c r="F365" s="380"/>
      <c r="H365" s="380"/>
    </row>
    <row r="366" spans="6:8">
      <c r="F366" s="380"/>
      <c r="H366" s="380"/>
    </row>
    <row r="367" spans="6:8">
      <c r="F367" s="380"/>
      <c r="H367" s="380"/>
    </row>
    <row r="368" spans="6:8">
      <c r="F368" s="380"/>
      <c r="H368" s="380"/>
    </row>
    <row r="369" spans="6:8">
      <c r="F369" s="380"/>
      <c r="H369" s="380"/>
    </row>
    <row r="370" spans="6:8">
      <c r="F370" s="380"/>
      <c r="H370" s="380"/>
    </row>
    <row r="371" spans="6:8">
      <c r="F371" s="380"/>
      <c r="H371" s="380"/>
    </row>
    <row r="372" spans="6:8">
      <c r="F372" s="380"/>
      <c r="H372" s="380"/>
    </row>
    <row r="373" spans="6:8">
      <c r="F373" s="380"/>
      <c r="H373" s="380"/>
    </row>
    <row r="374" spans="6:8">
      <c r="F374" s="380"/>
      <c r="H374" s="380"/>
    </row>
    <row r="375" spans="6:8">
      <c r="F375" s="380"/>
      <c r="H375" s="380"/>
    </row>
    <row r="376" spans="6:8">
      <c r="F376" s="380"/>
      <c r="H376" s="380"/>
    </row>
    <row r="377" spans="6:8">
      <c r="F377" s="380"/>
      <c r="H377" s="380"/>
    </row>
    <row r="378" spans="6:8">
      <c r="F378" s="380"/>
      <c r="H378" s="380"/>
    </row>
    <row r="379" spans="6:8">
      <c r="F379" s="380"/>
      <c r="H379" s="380"/>
    </row>
    <row r="380" spans="6:8">
      <c r="F380" s="380"/>
      <c r="H380" s="380"/>
    </row>
    <row r="381" spans="6:8">
      <c r="F381" s="380"/>
      <c r="H381" s="380"/>
    </row>
    <row r="382" spans="6:8">
      <c r="F382" s="380"/>
      <c r="H382" s="380"/>
    </row>
    <row r="383" spans="6:8">
      <c r="F383" s="380"/>
      <c r="H383" s="380"/>
    </row>
    <row r="384" spans="6:8">
      <c r="F384" s="380"/>
      <c r="H384" s="380"/>
    </row>
    <row r="385" spans="6:8">
      <c r="F385" s="380"/>
      <c r="H385" s="380"/>
    </row>
    <row r="386" spans="6:8">
      <c r="F386" s="380"/>
      <c r="H386" s="380"/>
    </row>
    <row r="387" spans="6:8">
      <c r="F387" s="380"/>
      <c r="H387" s="380"/>
    </row>
    <row r="388" spans="6:8">
      <c r="F388" s="380"/>
      <c r="H388" s="380"/>
    </row>
    <row r="389" spans="6:8">
      <c r="F389" s="380"/>
      <c r="H389" s="380"/>
    </row>
    <row r="390" spans="6:8">
      <c r="F390" s="380"/>
      <c r="H390" s="380"/>
    </row>
    <row r="391" spans="6:8">
      <c r="F391" s="380"/>
      <c r="H391" s="380"/>
    </row>
    <row r="392" spans="6:8">
      <c r="F392" s="380"/>
      <c r="H392" s="380"/>
    </row>
    <row r="393" spans="6:8">
      <c r="F393" s="380"/>
      <c r="H393" s="380"/>
    </row>
    <row r="394" spans="6:8">
      <c r="F394" s="380"/>
      <c r="H394" s="380"/>
    </row>
    <row r="395" spans="6:8">
      <c r="F395" s="380"/>
      <c r="H395" s="380"/>
    </row>
    <row r="396" spans="6:8">
      <c r="F396" s="380"/>
      <c r="H396" s="380"/>
    </row>
    <row r="397" spans="6:8">
      <c r="F397" s="380"/>
      <c r="H397" s="380"/>
    </row>
    <row r="398" spans="6:8">
      <c r="F398" s="380"/>
      <c r="H398" s="380"/>
    </row>
    <row r="399" spans="6:8">
      <c r="F399" s="380"/>
      <c r="H399" s="380"/>
    </row>
    <row r="400" spans="6:8">
      <c r="F400" s="380"/>
      <c r="H400" s="380"/>
    </row>
    <row r="401" spans="6:8">
      <c r="F401" s="380"/>
      <c r="H401" s="380"/>
    </row>
    <row r="402" spans="6:8">
      <c r="F402" s="380"/>
      <c r="H402" s="380"/>
    </row>
    <row r="403" spans="6:8">
      <c r="F403" s="380"/>
      <c r="H403" s="380"/>
    </row>
    <row r="404" spans="6:8">
      <c r="F404" s="380"/>
      <c r="H404" s="380"/>
    </row>
    <row r="405" spans="6:8">
      <c r="F405" s="380"/>
      <c r="H405" s="380"/>
    </row>
    <row r="406" spans="6:8">
      <c r="F406" s="380"/>
      <c r="H406" s="380"/>
    </row>
    <row r="407" spans="6:8">
      <c r="F407" s="380"/>
      <c r="H407" s="380"/>
    </row>
    <row r="408" spans="6:8">
      <c r="F408" s="380"/>
      <c r="H408" s="380"/>
    </row>
    <row r="409" spans="6:8">
      <c r="F409" s="380"/>
      <c r="H409" s="380"/>
    </row>
    <row r="410" spans="6:8">
      <c r="F410" s="380"/>
      <c r="H410" s="380"/>
    </row>
    <row r="411" spans="6:8">
      <c r="F411" s="380"/>
      <c r="H411" s="380"/>
    </row>
    <row r="412" spans="6:8">
      <c r="F412" s="380"/>
      <c r="H412" s="380"/>
    </row>
    <row r="413" spans="6:8">
      <c r="F413" s="380"/>
      <c r="H413" s="380"/>
    </row>
    <row r="414" spans="6:8">
      <c r="F414" s="380"/>
      <c r="H414" s="380"/>
    </row>
    <row r="415" spans="6:8">
      <c r="F415" s="380"/>
      <c r="H415" s="380"/>
    </row>
    <row r="416" spans="6:8">
      <c r="F416" s="380"/>
      <c r="H416" s="380"/>
    </row>
    <row r="417" spans="6:8">
      <c r="F417" s="380"/>
      <c r="H417" s="380"/>
    </row>
    <row r="418" spans="6:8">
      <c r="F418" s="380"/>
      <c r="H418" s="380"/>
    </row>
    <row r="419" spans="6:8">
      <c r="F419" s="380"/>
      <c r="H419" s="380"/>
    </row>
    <row r="420" spans="6:8">
      <c r="F420" s="380"/>
      <c r="H420" s="380"/>
    </row>
    <row r="421" spans="6:8">
      <c r="F421" s="380"/>
      <c r="H421" s="380"/>
    </row>
    <row r="422" spans="6:8">
      <c r="F422" s="380"/>
      <c r="H422" s="380"/>
    </row>
    <row r="423" spans="6:8">
      <c r="F423" s="380"/>
      <c r="H423" s="380"/>
    </row>
    <row r="424" spans="6:8">
      <c r="F424" s="380"/>
      <c r="H424" s="380"/>
    </row>
    <row r="425" spans="6:8">
      <c r="F425" s="380"/>
      <c r="H425" s="380"/>
    </row>
    <row r="426" spans="6:8">
      <c r="F426" s="380"/>
      <c r="H426" s="380"/>
    </row>
    <row r="427" spans="6:8">
      <c r="F427" s="380"/>
      <c r="H427" s="380"/>
    </row>
    <row r="428" spans="6:8">
      <c r="F428" s="380"/>
      <c r="H428" s="380"/>
    </row>
    <row r="429" spans="6:8">
      <c r="F429" s="380"/>
      <c r="H429" s="380"/>
    </row>
    <row r="430" spans="6:8">
      <c r="F430" s="380"/>
      <c r="H430" s="380"/>
    </row>
    <row r="431" spans="6:8">
      <c r="F431" s="380"/>
      <c r="H431" s="380"/>
    </row>
    <row r="432" spans="6:8">
      <c r="F432" s="380"/>
      <c r="H432" s="380"/>
    </row>
    <row r="433" spans="6:8">
      <c r="F433" s="380"/>
      <c r="H433" s="380"/>
    </row>
    <row r="434" spans="6:8">
      <c r="F434" s="380"/>
      <c r="H434" s="380"/>
    </row>
    <row r="435" spans="6:8">
      <c r="F435" s="380"/>
      <c r="H435" s="380"/>
    </row>
    <row r="436" spans="6:8">
      <c r="F436" s="380"/>
      <c r="H436" s="380"/>
    </row>
    <row r="437" spans="6:8">
      <c r="F437" s="380"/>
      <c r="H437" s="380"/>
    </row>
    <row r="438" spans="6:8">
      <c r="F438" s="380"/>
      <c r="H438" s="380"/>
    </row>
    <row r="439" spans="6:8">
      <c r="F439" s="380"/>
      <c r="H439" s="380"/>
    </row>
    <row r="440" spans="6:8">
      <c r="F440" s="380"/>
      <c r="H440" s="380"/>
    </row>
    <row r="441" spans="6:8">
      <c r="F441" s="380"/>
      <c r="H441" s="380"/>
    </row>
    <row r="442" spans="6:8">
      <c r="F442" s="380"/>
      <c r="H442" s="380"/>
    </row>
    <row r="443" spans="6:8">
      <c r="F443" s="380"/>
      <c r="H443" s="380"/>
    </row>
    <row r="444" spans="6:8">
      <c r="F444" s="380"/>
      <c r="H444" s="380"/>
    </row>
    <row r="445" spans="6:8">
      <c r="F445" s="380"/>
      <c r="H445" s="380"/>
    </row>
    <row r="446" spans="6:8">
      <c r="F446" s="380"/>
      <c r="H446" s="380"/>
    </row>
    <row r="447" spans="6:8">
      <c r="F447" s="380"/>
      <c r="H447" s="380"/>
    </row>
    <row r="448" spans="6:8">
      <c r="F448" s="380"/>
      <c r="H448" s="380"/>
    </row>
    <row r="449" spans="6:8">
      <c r="F449" s="380"/>
      <c r="H449" s="380"/>
    </row>
    <row r="450" spans="6:8">
      <c r="F450" s="380"/>
      <c r="H450" s="380"/>
    </row>
    <row r="451" spans="6:8">
      <c r="F451" s="380"/>
      <c r="H451" s="380"/>
    </row>
    <row r="452" spans="6:8">
      <c r="F452" s="380"/>
      <c r="H452" s="380"/>
    </row>
    <row r="453" spans="6:8">
      <c r="F453" s="380"/>
      <c r="H453" s="380"/>
    </row>
    <row r="454" spans="6:8">
      <c r="F454" s="380"/>
      <c r="H454" s="380"/>
    </row>
    <row r="455" spans="6:8">
      <c r="F455" s="380"/>
      <c r="H455" s="380"/>
    </row>
    <row r="456" spans="6:8">
      <c r="F456" s="380"/>
      <c r="H456" s="380"/>
    </row>
    <row r="457" spans="6:8">
      <c r="F457" s="380"/>
      <c r="H457" s="380"/>
    </row>
    <row r="458" spans="6:8">
      <c r="F458" s="380"/>
      <c r="H458" s="380"/>
    </row>
    <row r="459" spans="6:8">
      <c r="F459" s="380"/>
      <c r="H459" s="380"/>
    </row>
    <row r="460" spans="6:8">
      <c r="F460" s="380"/>
      <c r="H460" s="380"/>
    </row>
    <row r="461" spans="6:8">
      <c r="F461" s="380"/>
      <c r="H461" s="380"/>
    </row>
    <row r="462" spans="6:8">
      <c r="F462" s="380"/>
      <c r="H462" s="380"/>
    </row>
    <row r="463" spans="6:8">
      <c r="F463" s="380"/>
      <c r="H463" s="380"/>
    </row>
    <row r="464" spans="6:8">
      <c r="F464" s="380"/>
      <c r="H464" s="380"/>
    </row>
    <row r="465" spans="6:8">
      <c r="F465" s="380"/>
      <c r="H465" s="380"/>
    </row>
    <row r="466" spans="6:8">
      <c r="F466" s="380"/>
      <c r="H466" s="380"/>
    </row>
    <row r="467" spans="6:8">
      <c r="F467" s="380"/>
      <c r="H467" s="380"/>
    </row>
    <row r="468" spans="6:8">
      <c r="F468" s="380"/>
      <c r="H468" s="380"/>
    </row>
    <row r="469" spans="6:8">
      <c r="F469" s="380"/>
      <c r="H469" s="380"/>
    </row>
    <row r="470" spans="6:8">
      <c r="F470" s="380"/>
      <c r="H470" s="380"/>
    </row>
    <row r="471" spans="6:8">
      <c r="F471" s="380"/>
      <c r="H471" s="380"/>
    </row>
    <row r="472" spans="6:8">
      <c r="F472" s="380"/>
      <c r="H472" s="380"/>
    </row>
    <row r="473" spans="6:8">
      <c r="F473" s="380"/>
      <c r="H473" s="380"/>
    </row>
    <row r="474" spans="6:8">
      <c r="F474" s="380"/>
      <c r="H474" s="380"/>
    </row>
    <row r="475" spans="6:8">
      <c r="F475" s="380"/>
      <c r="H475" s="380"/>
    </row>
    <row r="476" spans="6:8">
      <c r="F476" s="380"/>
      <c r="H476" s="380"/>
    </row>
    <row r="477" spans="6:8">
      <c r="F477" s="380"/>
      <c r="H477" s="380"/>
    </row>
    <row r="478" spans="6:8">
      <c r="F478" s="380"/>
      <c r="H478" s="380"/>
    </row>
    <row r="479" spans="6:8">
      <c r="F479" s="380"/>
      <c r="H479" s="380"/>
    </row>
    <row r="480" spans="6:8">
      <c r="F480" s="380"/>
      <c r="H480" s="380"/>
    </row>
    <row r="481" spans="6:8">
      <c r="F481" s="380"/>
      <c r="H481" s="380"/>
    </row>
    <row r="482" spans="6:8">
      <c r="F482" s="380"/>
      <c r="H482" s="380"/>
    </row>
    <row r="483" spans="6:8">
      <c r="F483" s="380"/>
      <c r="H483" s="380"/>
    </row>
    <row r="484" spans="6:8">
      <c r="F484" s="380"/>
      <c r="H484" s="380"/>
    </row>
    <row r="485" spans="6:8">
      <c r="F485" s="380"/>
      <c r="H485" s="380"/>
    </row>
    <row r="486" spans="6:8">
      <c r="F486" s="380"/>
      <c r="H486" s="380"/>
    </row>
    <row r="487" spans="6:8">
      <c r="F487" s="380"/>
      <c r="H487" s="380"/>
    </row>
    <row r="488" spans="6:8">
      <c r="F488" s="380"/>
      <c r="H488" s="380"/>
    </row>
    <row r="489" spans="6:8">
      <c r="F489" s="380"/>
      <c r="H489" s="380"/>
    </row>
    <row r="490" spans="6:8">
      <c r="F490" s="380"/>
      <c r="H490" s="380"/>
    </row>
    <row r="491" spans="6:8">
      <c r="F491" s="380"/>
      <c r="H491" s="380"/>
    </row>
    <row r="492" spans="6:8">
      <c r="F492" s="380"/>
      <c r="H492" s="380"/>
    </row>
    <row r="493" spans="6:8">
      <c r="F493" s="380"/>
      <c r="H493" s="380"/>
    </row>
    <row r="494" spans="6:8">
      <c r="F494" s="380"/>
      <c r="H494" s="380"/>
    </row>
    <row r="495" spans="6:8">
      <c r="F495" s="380"/>
      <c r="H495" s="380"/>
    </row>
    <row r="496" spans="6:8">
      <c r="F496" s="380"/>
      <c r="H496" s="380"/>
    </row>
    <row r="497" spans="6:8">
      <c r="F497" s="380"/>
      <c r="H497" s="380"/>
    </row>
    <row r="498" spans="6:8">
      <c r="F498" s="380"/>
      <c r="H498" s="380"/>
    </row>
    <row r="499" spans="6:8">
      <c r="F499" s="380"/>
      <c r="H499" s="380"/>
    </row>
    <row r="500" spans="6:8">
      <c r="F500" s="380"/>
      <c r="H500" s="380"/>
    </row>
    <row r="501" spans="6:8">
      <c r="F501" s="380"/>
      <c r="H501" s="380"/>
    </row>
    <row r="502" spans="6:8">
      <c r="F502" s="380"/>
      <c r="H502" s="380"/>
    </row>
    <row r="503" spans="6:8">
      <c r="F503" s="380"/>
      <c r="H503" s="380"/>
    </row>
    <row r="504" spans="6:8">
      <c r="F504" s="380"/>
      <c r="H504" s="380"/>
    </row>
    <row r="505" spans="6:8">
      <c r="F505" s="380"/>
      <c r="H505" s="380"/>
    </row>
    <row r="506" spans="6:8">
      <c r="F506" s="380"/>
      <c r="H506" s="380"/>
    </row>
    <row r="507" spans="6:8">
      <c r="F507" s="380"/>
      <c r="H507" s="380"/>
    </row>
    <row r="508" spans="6:8">
      <c r="F508" s="380"/>
      <c r="H508" s="380"/>
    </row>
    <row r="509" spans="6:8">
      <c r="F509" s="380"/>
      <c r="H509" s="380"/>
    </row>
    <row r="510" spans="6:8">
      <c r="F510" s="380"/>
      <c r="H510" s="380"/>
    </row>
    <row r="511" spans="6:8">
      <c r="H511" s="380"/>
    </row>
    <row r="512" spans="6:8">
      <c r="H512" s="380"/>
    </row>
    <row r="513" spans="8:8">
      <c r="H513" s="380"/>
    </row>
    <row r="514" spans="8:8">
      <c r="H514" s="380"/>
    </row>
    <row r="515" spans="8:8">
      <c r="H515" s="380"/>
    </row>
    <row r="516" spans="8:8">
      <c r="H516" s="380"/>
    </row>
    <row r="517" spans="8:8">
      <c r="H517" s="380"/>
    </row>
    <row r="518" spans="8:8">
      <c r="H518" s="380"/>
    </row>
    <row r="519" spans="8:8">
      <c r="H519" s="380"/>
    </row>
    <row r="520" spans="8:8">
      <c r="H520" s="380"/>
    </row>
    <row r="521" spans="8:8">
      <c r="H521" s="380"/>
    </row>
    <row r="522" spans="8:8">
      <c r="H522" s="380"/>
    </row>
    <row r="523" spans="8:8">
      <c r="H523" s="380"/>
    </row>
    <row r="524" spans="8:8">
      <c r="H524" s="380"/>
    </row>
    <row r="525" spans="8:8">
      <c r="H525" s="380"/>
    </row>
    <row r="526" spans="8:8">
      <c r="H526" s="380"/>
    </row>
    <row r="527" spans="8:8">
      <c r="H527" s="380"/>
    </row>
    <row r="528" spans="8:8">
      <c r="H528" s="380"/>
    </row>
    <row r="529" spans="8:8">
      <c r="H529" s="380"/>
    </row>
    <row r="530" spans="8:8">
      <c r="H530" s="380"/>
    </row>
    <row r="531" spans="8:8">
      <c r="H531" s="380"/>
    </row>
    <row r="532" spans="8:8">
      <c r="H532" s="380"/>
    </row>
    <row r="533" spans="8:8">
      <c r="H533" s="380"/>
    </row>
    <row r="534" spans="8:8">
      <c r="H534" s="380"/>
    </row>
    <row r="535" spans="8:8">
      <c r="H535" s="380"/>
    </row>
    <row r="536" spans="8:8">
      <c r="H536" s="380"/>
    </row>
    <row r="537" spans="8:8">
      <c r="H537" s="380"/>
    </row>
    <row r="538" spans="8:8">
      <c r="H538" s="380"/>
    </row>
    <row r="539" spans="8:8">
      <c r="H539" s="380"/>
    </row>
    <row r="540" spans="8:8">
      <c r="H540" s="380"/>
    </row>
    <row r="541" spans="8:8">
      <c r="H541" s="380"/>
    </row>
    <row r="542" spans="8:8">
      <c r="H542" s="380"/>
    </row>
    <row r="543" spans="8:8">
      <c r="H543" s="380"/>
    </row>
    <row r="544" spans="8:8">
      <c r="H544" s="380"/>
    </row>
    <row r="545" spans="8:8">
      <c r="H545" s="380"/>
    </row>
    <row r="546" spans="8:8">
      <c r="H546" s="380"/>
    </row>
    <row r="547" spans="8:8">
      <c r="H547" s="380"/>
    </row>
    <row r="548" spans="8:8">
      <c r="H548" s="380"/>
    </row>
    <row r="549" spans="8:8">
      <c r="H549" s="380"/>
    </row>
    <row r="550" spans="8:8">
      <c r="H550" s="380"/>
    </row>
    <row r="551" spans="8:8">
      <c r="H551" s="380"/>
    </row>
    <row r="552" spans="8:8">
      <c r="H552" s="380"/>
    </row>
    <row r="553" spans="8:8">
      <c r="H553" s="380"/>
    </row>
    <row r="554" spans="8:8">
      <c r="H554" s="380"/>
    </row>
    <row r="555" spans="8:8">
      <c r="H555" s="380"/>
    </row>
    <row r="556" spans="8:8">
      <c r="H556" s="380"/>
    </row>
    <row r="557" spans="8:8">
      <c r="H557" s="380"/>
    </row>
    <row r="558" spans="8:8">
      <c r="H558" s="380"/>
    </row>
    <row r="559" spans="8:8">
      <c r="H559" s="380"/>
    </row>
    <row r="560" spans="8:8">
      <c r="H560" s="380"/>
    </row>
    <row r="561" spans="8:8">
      <c r="H561" s="380"/>
    </row>
    <row r="562" spans="8:8">
      <c r="H562" s="380"/>
    </row>
    <row r="563" spans="8:8">
      <c r="H563" s="380"/>
    </row>
    <row r="564" spans="8:8">
      <c r="H564" s="380"/>
    </row>
  </sheetData>
  <mergeCells count="31">
    <mergeCell ref="I190:L190"/>
    <mergeCell ref="A182:E182"/>
    <mergeCell ref="A183:E183"/>
    <mergeCell ref="A184:E184"/>
    <mergeCell ref="A185:E185"/>
    <mergeCell ref="A186:E186"/>
    <mergeCell ref="I188:L188"/>
    <mergeCell ref="D178:E178"/>
    <mergeCell ref="A30:D30"/>
    <mergeCell ref="A31:D31"/>
    <mergeCell ref="A65:E65"/>
    <mergeCell ref="A73:E73"/>
    <mergeCell ref="A96:E96"/>
    <mergeCell ref="A122:E122"/>
    <mergeCell ref="A128:E128"/>
    <mergeCell ref="A136:E136"/>
    <mergeCell ref="C173:D173"/>
    <mergeCell ref="C174:D174"/>
    <mergeCell ref="D177:E177"/>
    <mergeCell ref="A29:D29"/>
    <mergeCell ref="A1:E1"/>
    <mergeCell ref="A2:E2"/>
    <mergeCell ref="A3:E3"/>
    <mergeCell ref="A4:E4"/>
    <mergeCell ref="A5:E5"/>
    <mergeCell ref="A6:E6"/>
    <mergeCell ref="A7:E7"/>
    <mergeCell ref="A9:E9"/>
    <mergeCell ref="A11:E11"/>
    <mergeCell ref="A27:E27"/>
    <mergeCell ref="A28:D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K209"/>
  <sheetViews>
    <sheetView tabSelected="1" topLeftCell="A13" zoomScaleNormal="100" workbookViewId="0">
      <selection activeCell="F22" sqref="F22"/>
    </sheetView>
  </sheetViews>
  <sheetFormatPr defaultColWidth="10.85546875" defaultRowHeight="12.75"/>
  <cols>
    <col min="1" max="1" width="4.85546875" style="1" customWidth="1"/>
    <col min="2" max="2" width="6.85546875" style="1" customWidth="1"/>
    <col min="3" max="3" width="3.7109375" style="31" customWidth="1"/>
    <col min="4" max="4" width="38.140625" style="122" customWidth="1"/>
    <col min="5" max="5" width="39.28515625" style="3" customWidth="1"/>
    <col min="6" max="6" width="28.42578125" style="252" customWidth="1"/>
    <col min="7" max="7" width="32.140625" style="1" customWidth="1"/>
    <col min="8" max="62" width="10.85546875" style="1"/>
  </cols>
  <sheetData>
    <row r="1" spans="1:62" ht="13.5" thickBot="1">
      <c r="A1" s="580" t="s">
        <v>276</v>
      </c>
      <c r="B1" s="580"/>
      <c r="C1" s="580"/>
      <c r="D1" s="580"/>
      <c r="E1" s="580"/>
      <c r="F1" s="253"/>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row>
    <row r="2" spans="1:62" ht="15.75" thickBot="1">
      <c r="A2" s="32" t="s">
        <v>27</v>
      </c>
      <c r="B2" s="32"/>
      <c r="C2" s="124"/>
      <c r="D2" s="34"/>
      <c r="E2" s="125"/>
      <c r="F2" s="266"/>
      <c r="G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row>
    <row r="3" spans="1:62" ht="14.25">
      <c r="A3" s="534" t="str">
        <f>T('DECL. RESP LECCE'!B3:I3)</f>
        <v/>
      </c>
      <c r="B3" s="534"/>
      <c r="C3" s="534"/>
      <c r="D3" s="534"/>
      <c r="E3" s="534"/>
      <c r="F3" s="266"/>
      <c r="G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row>
    <row r="4" spans="1:62" ht="15">
      <c r="A4" s="536" t="s">
        <v>29</v>
      </c>
      <c r="B4" s="536"/>
      <c r="C4" s="536"/>
      <c r="D4" s="536"/>
      <c r="E4" s="536"/>
      <c r="F4" s="266"/>
      <c r="G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row>
    <row r="5" spans="1:62">
      <c r="A5" s="537" t="str">
        <f>IF(OR(A3="",D6=""),"",T('DECL. RESP LECCE'!C9:I9)&amp;" - "&amp;'DECL. RESP LECCE'!D11&amp;" - "&amp;T('DECL. RESP LECCE'!F11:I11)&amp;" ("&amp;T('DECL. RESP LECCE'!C13)&amp;")")</f>
        <v/>
      </c>
      <c r="B5" s="537"/>
      <c r="C5" s="537"/>
      <c r="D5" s="537"/>
      <c r="E5" s="537"/>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row>
    <row r="6" spans="1:62">
      <c r="A6" s="4" t="s">
        <v>30</v>
      </c>
      <c r="B6" s="4"/>
      <c r="C6" s="126"/>
      <c r="D6" s="5" t="str">
        <f>IF('DECL. RESP LECCE'!C40:F40="","",'DECL. RESP LECCE'!C40:F40)</f>
        <v/>
      </c>
      <c r="E6" s="1"/>
      <c r="F6" s="249"/>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row>
    <row r="7" spans="1:62" s="6" customFormat="1" ht="12">
      <c r="A7" s="538" t="s">
        <v>31</v>
      </c>
      <c r="B7" s="538"/>
      <c r="C7" s="538"/>
      <c r="D7" s="538"/>
      <c r="E7" s="538"/>
      <c r="F7" s="251"/>
      <c r="G7" s="3"/>
      <c r="H7" s="3"/>
    </row>
    <row r="8" spans="1:62">
      <c r="A8" s="127"/>
      <c r="B8" s="127"/>
      <c r="C8" s="127"/>
      <c r="D8" s="127"/>
      <c r="E8" s="127"/>
    </row>
    <row r="9" spans="1:62">
      <c r="A9" s="7"/>
      <c r="B9" s="7"/>
      <c r="C9" s="7"/>
      <c r="D9" s="7"/>
      <c r="E9" s="7"/>
    </row>
    <row r="10" spans="1:62">
      <c r="A10" s="15" t="s">
        <v>736</v>
      </c>
      <c r="B10" s="15"/>
      <c r="C10" s="128"/>
      <c r="E10" s="122"/>
    </row>
    <row r="11" spans="1:62">
      <c r="A11" s="15" t="s">
        <v>737</v>
      </c>
      <c r="B11" s="15"/>
      <c r="C11" s="128"/>
      <c r="E11" s="122"/>
    </row>
    <row r="12" spans="1:62">
      <c r="A12" s="15" t="s">
        <v>738</v>
      </c>
      <c r="B12" s="15"/>
      <c r="C12" s="128"/>
      <c r="E12" s="122"/>
    </row>
    <row r="13" spans="1:62" ht="24.75" thickBot="1">
      <c r="A13" s="8" t="s">
        <v>34</v>
      </c>
      <c r="B13" s="8" t="s">
        <v>35</v>
      </c>
      <c r="C13" s="8" t="s">
        <v>36</v>
      </c>
      <c r="D13" s="38" t="s">
        <v>37</v>
      </c>
      <c r="E13" s="39" t="s">
        <v>38</v>
      </c>
    </row>
    <row r="14" spans="1:62" ht="13.5" thickBot="1">
      <c r="A14" s="129"/>
      <c r="B14" s="130" t="s">
        <v>739</v>
      </c>
      <c r="C14" s="131" t="s">
        <v>40</v>
      </c>
      <c r="D14" s="132" t="s">
        <v>740</v>
      </c>
      <c r="E14" s="132" t="s">
        <v>741</v>
      </c>
      <c r="F14" s="285"/>
    </row>
    <row r="15" spans="1:62" ht="36.75" thickBot="1">
      <c r="A15" s="129"/>
      <c r="B15" s="130" t="s">
        <v>742</v>
      </c>
      <c r="C15" s="131" t="s">
        <v>44</v>
      </c>
      <c r="D15" s="132" t="s">
        <v>743</v>
      </c>
      <c r="E15" s="132" t="s">
        <v>744</v>
      </c>
      <c r="F15" s="285"/>
    </row>
    <row r="16" spans="1:62" ht="24.75" thickBot="1">
      <c r="A16" s="129"/>
      <c r="B16" s="130" t="s">
        <v>745</v>
      </c>
      <c r="C16" s="131" t="s">
        <v>48</v>
      </c>
      <c r="D16" s="132" t="s">
        <v>746</v>
      </c>
      <c r="E16" s="132" t="s">
        <v>747</v>
      </c>
      <c r="F16" s="285"/>
    </row>
    <row r="17" spans="1:6" ht="36.75" thickBot="1">
      <c r="A17" s="129"/>
      <c r="B17" s="130" t="s">
        <v>748</v>
      </c>
      <c r="C17" s="131" t="s">
        <v>52</v>
      </c>
      <c r="D17" s="132" t="s">
        <v>749</v>
      </c>
      <c r="E17" s="298" t="s">
        <v>750</v>
      </c>
      <c r="F17" s="285"/>
    </row>
    <row r="18" spans="1:6" ht="15" thickBot="1">
      <c r="A18" s="129"/>
      <c r="B18" s="130" t="s">
        <v>751</v>
      </c>
      <c r="C18" s="131" t="s">
        <v>56</v>
      </c>
      <c r="D18" s="132" t="s">
        <v>752</v>
      </c>
      <c r="E18" s="298" t="s">
        <v>753</v>
      </c>
      <c r="F18" s="291"/>
    </row>
    <row r="19" spans="1:6" ht="24.75" thickBot="1">
      <c r="A19" s="129"/>
      <c r="B19" s="130" t="s">
        <v>754</v>
      </c>
      <c r="C19" s="131" t="s">
        <v>60</v>
      </c>
      <c r="D19" s="132" t="s">
        <v>755</v>
      </c>
      <c r="E19" s="298" t="s">
        <v>756</v>
      </c>
      <c r="F19" s="291"/>
    </row>
    <row r="20" spans="1:6" ht="36.75" thickBot="1">
      <c r="A20" s="129"/>
      <c r="B20" s="130" t="s">
        <v>757</v>
      </c>
      <c r="C20" s="131" t="s">
        <v>64</v>
      </c>
      <c r="D20" s="132" t="s">
        <v>758</v>
      </c>
      <c r="E20" s="132" t="s">
        <v>759</v>
      </c>
      <c r="F20" s="288"/>
    </row>
    <row r="21" spans="1:6" ht="13.5" thickBot="1">
      <c r="A21" s="129"/>
      <c r="B21" s="130" t="s">
        <v>760</v>
      </c>
      <c r="C21" s="131" t="s">
        <v>68</v>
      </c>
      <c r="D21" s="132" t="s">
        <v>761</v>
      </c>
      <c r="E21" s="132" t="s">
        <v>762</v>
      </c>
      <c r="F21" s="285"/>
    </row>
    <row r="22" spans="1:6" ht="24.75" thickBot="1">
      <c r="A22" s="129"/>
      <c r="B22" s="130" t="s">
        <v>763</v>
      </c>
      <c r="C22" s="131" t="s">
        <v>75</v>
      </c>
      <c r="D22" s="132" t="s">
        <v>764</v>
      </c>
      <c r="E22" s="272" t="s">
        <v>765</v>
      </c>
    </row>
    <row r="23" spans="1:6" ht="24.75" thickBot="1">
      <c r="A23" s="133"/>
      <c r="B23" s="130" t="s">
        <v>766</v>
      </c>
      <c r="C23" s="131" t="s">
        <v>264</v>
      </c>
      <c r="D23" s="132" t="s">
        <v>767</v>
      </c>
      <c r="E23" s="132" t="s">
        <v>768</v>
      </c>
      <c r="F23" s="285"/>
    </row>
    <row r="24" spans="1:6" ht="39" customHeight="1" thickBot="1">
      <c r="A24" s="133"/>
      <c r="B24" s="130" t="s">
        <v>769</v>
      </c>
      <c r="C24" s="131" t="s">
        <v>79</v>
      </c>
      <c r="D24" s="132" t="s">
        <v>770</v>
      </c>
      <c r="E24" s="132" t="s">
        <v>771</v>
      </c>
      <c r="F24" s="285"/>
    </row>
    <row r="25" spans="1:6" ht="24.75" thickBot="1">
      <c r="A25" s="129"/>
      <c r="B25" s="130" t="s">
        <v>772</v>
      </c>
      <c r="C25" s="131" t="s">
        <v>270</v>
      </c>
      <c r="D25" s="132" t="s">
        <v>773</v>
      </c>
      <c r="E25" s="132" t="s">
        <v>774</v>
      </c>
      <c r="F25" s="289"/>
    </row>
    <row r="26" spans="1:6" ht="36.75" thickBot="1">
      <c r="A26" s="129"/>
      <c r="B26" s="130" t="s">
        <v>775</v>
      </c>
      <c r="C26" s="131" t="s">
        <v>454</v>
      </c>
      <c r="D26" s="132" t="s">
        <v>776</v>
      </c>
      <c r="E26" s="132" t="s">
        <v>777</v>
      </c>
      <c r="F26" s="285"/>
    </row>
    <row r="27" spans="1:6" ht="36.75" thickBot="1">
      <c r="A27" s="129"/>
      <c r="B27" s="130" t="s">
        <v>778</v>
      </c>
      <c r="C27" s="131" t="s">
        <v>518</v>
      </c>
      <c r="D27" s="132" t="s">
        <v>779</v>
      </c>
      <c r="E27" s="132" t="s">
        <v>780</v>
      </c>
      <c r="F27" s="289"/>
    </row>
    <row r="28" spans="1:6" ht="24.75" thickBot="1">
      <c r="A28" s="129"/>
      <c r="B28" s="130" t="s">
        <v>781</v>
      </c>
      <c r="C28" s="131" t="s">
        <v>530</v>
      </c>
      <c r="D28" s="132" t="s">
        <v>782</v>
      </c>
      <c r="E28" s="132" t="s">
        <v>783</v>
      </c>
      <c r="F28" s="141"/>
    </row>
    <row r="29" spans="1:6" ht="36.75" thickBot="1">
      <c r="A29" s="129"/>
      <c r="B29" s="130" t="s">
        <v>784</v>
      </c>
      <c r="C29" s="131" t="s">
        <v>534</v>
      </c>
      <c r="D29" s="132" t="s">
        <v>785</v>
      </c>
      <c r="E29" s="132" t="s">
        <v>786</v>
      </c>
      <c r="F29" s="141"/>
    </row>
    <row r="30" spans="1:6" ht="36.75" thickBot="1">
      <c r="A30" s="129"/>
      <c r="B30" s="130" t="s">
        <v>787</v>
      </c>
      <c r="C30" s="131" t="s">
        <v>539</v>
      </c>
      <c r="D30" s="132" t="s">
        <v>788</v>
      </c>
      <c r="E30" s="132" t="s">
        <v>789</v>
      </c>
      <c r="F30" s="141"/>
    </row>
    <row r="31" spans="1:6" ht="24.75" thickBot="1">
      <c r="A31" s="129"/>
      <c r="B31" s="130" t="s">
        <v>790</v>
      </c>
      <c r="C31" s="131" t="s">
        <v>543</v>
      </c>
      <c r="D31" s="132" t="s">
        <v>791</v>
      </c>
      <c r="E31" s="132" t="s">
        <v>792</v>
      </c>
      <c r="F31" s="141"/>
    </row>
    <row r="32" spans="1:6" ht="24.75" thickBot="1">
      <c r="A32" s="129"/>
      <c r="B32" s="130" t="s">
        <v>793</v>
      </c>
      <c r="C32" s="131" t="s">
        <v>547</v>
      </c>
      <c r="D32" s="132" t="s">
        <v>794</v>
      </c>
      <c r="E32" s="298" t="s">
        <v>795</v>
      </c>
      <c r="F32" s="289"/>
    </row>
    <row r="33" spans="1:6" ht="36.75" thickBot="1">
      <c r="A33" s="129"/>
      <c r="B33" s="130" t="s">
        <v>796</v>
      </c>
      <c r="C33" s="131" t="s">
        <v>797</v>
      </c>
      <c r="D33" s="132" t="s">
        <v>798</v>
      </c>
      <c r="E33" s="298" t="s">
        <v>799</v>
      </c>
      <c r="F33" s="289"/>
    </row>
    <row r="34" spans="1:6" ht="24.75" thickBot="1">
      <c r="A34" s="129"/>
      <c r="B34" s="130" t="s">
        <v>800</v>
      </c>
      <c r="C34" s="131" t="s">
        <v>801</v>
      </c>
      <c r="D34" s="132" t="s">
        <v>802</v>
      </c>
      <c r="E34" s="298" t="s">
        <v>803</v>
      </c>
      <c r="F34" s="291"/>
    </row>
    <row r="35" spans="1:6" ht="24.75" thickBot="1">
      <c r="A35" s="129"/>
      <c r="B35" s="130" t="s">
        <v>804</v>
      </c>
      <c r="C35" s="131" t="s">
        <v>805</v>
      </c>
      <c r="D35" s="132" t="s">
        <v>806</v>
      </c>
      <c r="E35" s="298" t="s">
        <v>807</v>
      </c>
      <c r="F35" s="291"/>
    </row>
    <row r="36" spans="1:6" ht="36.75" thickBot="1">
      <c r="A36" s="129"/>
      <c r="B36" s="130" t="s">
        <v>808</v>
      </c>
      <c r="C36" s="131" t="s">
        <v>809</v>
      </c>
      <c r="D36" s="132" t="s">
        <v>810</v>
      </c>
      <c r="E36" s="298" t="s">
        <v>120</v>
      </c>
      <c r="F36" s="291"/>
    </row>
    <row r="37" spans="1:6" ht="24.75" thickBot="1">
      <c r="A37" s="129"/>
      <c r="B37" s="130" t="s">
        <v>811</v>
      </c>
      <c r="C37" s="131" t="s">
        <v>812</v>
      </c>
      <c r="D37" s="132" t="s">
        <v>813</v>
      </c>
      <c r="E37" s="298" t="s">
        <v>814</v>
      </c>
      <c r="F37" s="291"/>
    </row>
    <row r="38" spans="1:6" ht="24.75" thickBot="1">
      <c r="A38" s="129"/>
      <c r="B38" s="130" t="s">
        <v>815</v>
      </c>
      <c r="C38" s="131" t="s">
        <v>816</v>
      </c>
      <c r="D38" s="132" t="s">
        <v>817</v>
      </c>
      <c r="E38" s="298" t="s">
        <v>818</v>
      </c>
      <c r="F38" s="291"/>
    </row>
    <row r="39" spans="1:6" ht="36.75" thickBot="1">
      <c r="A39" s="129"/>
      <c r="B39" s="130" t="s">
        <v>819</v>
      </c>
      <c r="C39" s="131" t="s">
        <v>820</v>
      </c>
      <c r="D39" s="132" t="s">
        <v>821</v>
      </c>
      <c r="E39" s="298" t="s">
        <v>822</v>
      </c>
      <c r="F39" s="291"/>
    </row>
    <row r="40" spans="1:6" ht="24.75" thickBot="1">
      <c r="A40" s="129"/>
      <c r="B40" s="130" t="s">
        <v>823</v>
      </c>
      <c r="C40" s="131" t="s">
        <v>824</v>
      </c>
      <c r="D40" s="132" t="s">
        <v>825</v>
      </c>
      <c r="E40" s="298" t="s">
        <v>826</v>
      </c>
      <c r="F40" s="291"/>
    </row>
    <row r="41" spans="1:6" ht="24.75" thickBot="1">
      <c r="A41" s="129"/>
      <c r="B41" s="130" t="s">
        <v>827</v>
      </c>
      <c r="C41" s="131" t="s">
        <v>828</v>
      </c>
      <c r="D41" s="132" t="s">
        <v>829</v>
      </c>
      <c r="E41" s="132" t="s">
        <v>830</v>
      </c>
      <c r="F41" s="288"/>
    </row>
    <row r="42" spans="1:6" ht="36.75" thickBot="1">
      <c r="A42" s="129"/>
      <c r="B42" s="46" t="s">
        <v>831</v>
      </c>
      <c r="C42" s="134" t="s">
        <v>832</v>
      </c>
      <c r="D42" s="135" t="s">
        <v>833</v>
      </c>
      <c r="E42" s="135" t="s">
        <v>834</v>
      </c>
      <c r="F42" s="285"/>
    </row>
    <row r="43" spans="1:6">
      <c r="A43" s="7"/>
      <c r="B43" s="7"/>
      <c r="C43" s="47"/>
      <c r="D43" s="136"/>
      <c r="E43" s="137"/>
    </row>
    <row r="44" spans="1:6">
      <c r="A44" s="15" t="s">
        <v>835</v>
      </c>
      <c r="B44" s="15"/>
      <c r="C44" s="128"/>
      <c r="E44" s="122"/>
    </row>
    <row r="45" spans="1:6" ht="24.75" thickBot="1">
      <c r="A45" s="8" t="s">
        <v>34</v>
      </c>
      <c r="B45" s="8" t="s">
        <v>35</v>
      </c>
      <c r="C45" s="311" t="s">
        <v>36</v>
      </c>
      <c r="D45" s="312" t="s">
        <v>37</v>
      </c>
      <c r="E45" s="313" t="s">
        <v>38</v>
      </c>
    </row>
    <row r="46" spans="1:6" ht="24.75" thickBot="1">
      <c r="A46" s="129"/>
      <c r="B46" s="130" t="s">
        <v>836</v>
      </c>
      <c r="C46" s="308" t="s">
        <v>40</v>
      </c>
      <c r="D46" s="309" t="s">
        <v>837</v>
      </c>
      <c r="E46" s="310" t="s">
        <v>838</v>
      </c>
      <c r="F46" s="291"/>
    </row>
    <row r="47" spans="1:6" ht="15" thickBot="1">
      <c r="A47" s="129"/>
      <c r="B47" s="130" t="s">
        <v>839</v>
      </c>
      <c r="C47" s="131" t="s">
        <v>44</v>
      </c>
      <c r="D47" s="132" t="s">
        <v>840</v>
      </c>
      <c r="E47" s="298" t="s">
        <v>838</v>
      </c>
      <c r="F47" s="291"/>
    </row>
    <row r="48" spans="1:6" ht="15" thickBot="1">
      <c r="A48" s="129"/>
      <c r="B48" s="130" t="s">
        <v>841</v>
      </c>
      <c r="C48" s="131" t="s">
        <v>48</v>
      </c>
      <c r="D48" s="132" t="s">
        <v>842</v>
      </c>
      <c r="E48" s="298" t="s">
        <v>838</v>
      </c>
      <c r="F48" s="291"/>
    </row>
    <row r="49" spans="1:7" ht="15" thickBot="1">
      <c r="A49" s="129"/>
      <c r="B49" s="130" t="s">
        <v>843</v>
      </c>
      <c r="C49" s="131" t="s">
        <v>52</v>
      </c>
      <c r="D49" s="132" t="s">
        <v>844</v>
      </c>
      <c r="E49" s="298" t="s">
        <v>838</v>
      </c>
      <c r="F49" s="291"/>
    </row>
    <row r="50" spans="1:7" ht="24.75" thickBot="1">
      <c r="A50" s="129"/>
      <c r="B50" s="130" t="s">
        <v>845</v>
      </c>
      <c r="C50" s="131" t="s">
        <v>56</v>
      </c>
      <c r="D50" s="132" t="s">
        <v>846</v>
      </c>
      <c r="E50" s="298" t="s">
        <v>847</v>
      </c>
      <c r="F50" s="291"/>
    </row>
    <row r="51" spans="1:7" ht="15" thickBot="1">
      <c r="A51" s="129"/>
      <c r="B51" s="138" t="s">
        <v>848</v>
      </c>
      <c r="C51" s="139" t="s">
        <v>60</v>
      </c>
      <c r="D51" s="135" t="s">
        <v>849</v>
      </c>
      <c r="E51" s="299" t="s">
        <v>850</v>
      </c>
      <c r="F51" s="291"/>
    </row>
    <row r="52" spans="1:7">
      <c r="A52" s="7"/>
      <c r="B52" s="7"/>
      <c r="C52" s="47"/>
      <c r="D52" s="136"/>
      <c r="E52" s="137"/>
    </row>
    <row r="53" spans="1:7">
      <c r="A53" s="15" t="s">
        <v>851</v>
      </c>
      <c r="B53" s="15"/>
      <c r="C53" s="128"/>
      <c r="E53" s="122"/>
    </row>
    <row r="54" spans="1:7" ht="24.75" thickBot="1">
      <c r="A54" s="8" t="s">
        <v>34</v>
      </c>
      <c r="B54" s="8" t="s">
        <v>35</v>
      </c>
      <c r="C54" s="8" t="s">
        <v>36</v>
      </c>
      <c r="D54" s="38" t="s">
        <v>37</v>
      </c>
      <c r="E54" s="10" t="s">
        <v>38</v>
      </c>
    </row>
    <row r="55" spans="1:7" ht="15" thickBot="1">
      <c r="A55" s="129"/>
      <c r="B55" s="130" t="s">
        <v>852</v>
      </c>
      <c r="C55" s="131" t="s">
        <v>40</v>
      </c>
      <c r="D55" s="290" t="s">
        <v>853</v>
      </c>
      <c r="E55" s="303" t="s">
        <v>854</v>
      </c>
      <c r="F55" s="291"/>
    </row>
    <row r="56" spans="1:7" ht="24.75" thickBot="1">
      <c r="A56" s="129"/>
      <c r="B56" s="130" t="s">
        <v>855</v>
      </c>
      <c r="C56" s="131" t="s">
        <v>48</v>
      </c>
      <c r="D56" s="290" t="s">
        <v>856</v>
      </c>
      <c r="E56" s="304" t="s">
        <v>857</v>
      </c>
      <c r="F56" s="291"/>
    </row>
    <row r="57" spans="1:7" ht="24.75" thickBot="1">
      <c r="A57" s="129"/>
      <c r="B57" s="130" t="s">
        <v>858</v>
      </c>
      <c r="C57" s="131" t="s">
        <v>52</v>
      </c>
      <c r="D57" s="290" t="s">
        <v>859</v>
      </c>
      <c r="E57" s="304" t="s">
        <v>860</v>
      </c>
      <c r="F57" s="291"/>
    </row>
    <row r="58" spans="1:7" ht="48.75" thickBot="1">
      <c r="A58" s="129"/>
      <c r="B58" s="130" t="s">
        <v>861</v>
      </c>
      <c r="C58" s="131" t="s">
        <v>56</v>
      </c>
      <c r="D58" s="290" t="s">
        <v>862</v>
      </c>
      <c r="E58" s="304" t="s">
        <v>863</v>
      </c>
      <c r="F58" s="291"/>
    </row>
    <row r="59" spans="1:7" ht="24.75" thickBot="1">
      <c r="A59" s="129"/>
      <c r="B59" s="130" t="s">
        <v>864</v>
      </c>
      <c r="C59" s="131" t="s">
        <v>60</v>
      </c>
      <c r="D59" s="290" t="s">
        <v>865</v>
      </c>
      <c r="E59" s="304" t="s">
        <v>866</v>
      </c>
      <c r="F59" s="291"/>
    </row>
    <row r="60" spans="1:7" ht="36.75" customHeight="1" thickBot="1">
      <c r="A60" s="129"/>
      <c r="B60" s="130" t="s">
        <v>867</v>
      </c>
      <c r="C60" s="131" t="s">
        <v>64</v>
      </c>
      <c r="D60" s="290" t="s">
        <v>868</v>
      </c>
      <c r="E60" s="304" t="s">
        <v>869</v>
      </c>
      <c r="F60" s="285"/>
    </row>
    <row r="61" spans="1:7" ht="24.75" thickBot="1">
      <c r="A61" s="129"/>
      <c r="B61" s="130" t="s">
        <v>870</v>
      </c>
      <c r="C61" s="131" t="s">
        <v>68</v>
      </c>
      <c r="D61" s="290" t="s">
        <v>871</v>
      </c>
      <c r="E61" s="304" t="s">
        <v>872</v>
      </c>
      <c r="F61" s="291"/>
    </row>
    <row r="62" spans="1:7" ht="15" thickBot="1">
      <c r="A62" s="129"/>
      <c r="B62" s="130" t="s">
        <v>873</v>
      </c>
      <c r="C62" s="131" t="s">
        <v>75</v>
      </c>
      <c r="D62" s="290" t="s">
        <v>874</v>
      </c>
      <c r="E62" s="304" t="s">
        <v>482</v>
      </c>
      <c r="F62" s="291"/>
    </row>
    <row r="63" spans="1:7" ht="36.75" thickBot="1">
      <c r="A63" s="129"/>
      <c r="B63" s="130" t="s">
        <v>875</v>
      </c>
      <c r="C63" s="131" t="s">
        <v>264</v>
      </c>
      <c r="D63" s="290" t="s">
        <v>876</v>
      </c>
      <c r="E63" s="304" t="s">
        <v>877</v>
      </c>
      <c r="F63" s="278"/>
    </row>
    <row r="64" spans="1:7" ht="24.75" thickBot="1">
      <c r="A64" s="129"/>
      <c r="B64" s="130" t="s">
        <v>878</v>
      </c>
      <c r="C64" s="131" t="s">
        <v>79</v>
      </c>
      <c r="D64" s="290" t="s">
        <v>879</v>
      </c>
      <c r="E64" s="304" t="s">
        <v>880</v>
      </c>
      <c r="F64" s="291"/>
      <c r="G64" s="514"/>
    </row>
    <row r="65" spans="1:7" ht="24.75" thickBot="1">
      <c r="A65" s="129"/>
      <c r="B65" s="130" t="s">
        <v>881</v>
      </c>
      <c r="C65" s="131" t="s">
        <v>270</v>
      </c>
      <c r="D65" s="290" t="s">
        <v>882</v>
      </c>
      <c r="E65" s="304" t="s">
        <v>880</v>
      </c>
      <c r="F65" s="291"/>
      <c r="G65" s="514"/>
    </row>
    <row r="66" spans="1:7" ht="15" thickBot="1">
      <c r="A66" s="129"/>
      <c r="B66" s="130" t="s">
        <v>883</v>
      </c>
      <c r="C66" s="131" t="s">
        <v>454</v>
      </c>
      <c r="D66" s="290" t="s">
        <v>884</v>
      </c>
      <c r="E66" s="304" t="s">
        <v>880</v>
      </c>
      <c r="F66" s="291"/>
      <c r="G66" s="514"/>
    </row>
    <row r="67" spans="1:7" ht="15" thickBot="1">
      <c r="A67" s="129"/>
      <c r="B67" s="130" t="s">
        <v>885</v>
      </c>
      <c r="C67" s="131" t="s">
        <v>518</v>
      </c>
      <c r="D67" s="290" t="s">
        <v>886</v>
      </c>
      <c r="E67" s="304" t="s">
        <v>880</v>
      </c>
      <c r="F67" s="291"/>
      <c r="G67" s="514"/>
    </row>
    <row r="68" spans="1:7" ht="24.75" thickBot="1">
      <c r="A68" s="129"/>
      <c r="B68" s="130" t="s">
        <v>887</v>
      </c>
      <c r="C68" s="131" t="s">
        <v>534</v>
      </c>
      <c r="D68" s="290" t="s">
        <v>888</v>
      </c>
      <c r="E68" s="304" t="s">
        <v>889</v>
      </c>
      <c r="F68" s="285"/>
    </row>
    <row r="69" spans="1:7" ht="36.75" thickBot="1">
      <c r="A69" s="129"/>
      <c r="B69" s="130" t="s">
        <v>890</v>
      </c>
      <c r="C69" s="131" t="s">
        <v>539</v>
      </c>
      <c r="D69" s="290" t="s">
        <v>891</v>
      </c>
      <c r="E69" s="304" t="s">
        <v>892</v>
      </c>
      <c r="F69" s="291"/>
    </row>
    <row r="70" spans="1:7" ht="24.75" thickBot="1">
      <c r="A70" s="129"/>
      <c r="B70" s="130" t="s">
        <v>893</v>
      </c>
      <c r="C70" s="131" t="s">
        <v>543</v>
      </c>
      <c r="D70" s="290" t="s">
        <v>894</v>
      </c>
      <c r="E70" s="304" t="s">
        <v>895</v>
      </c>
      <c r="F70" s="291"/>
    </row>
    <row r="71" spans="1:7" ht="24.75" thickBot="1">
      <c r="A71" s="129"/>
      <c r="B71" s="130" t="s">
        <v>896</v>
      </c>
      <c r="C71" s="131" t="s">
        <v>547</v>
      </c>
      <c r="D71" s="290" t="s">
        <v>897</v>
      </c>
      <c r="E71" s="304" t="s">
        <v>880</v>
      </c>
      <c r="F71" s="291"/>
    </row>
    <row r="72" spans="1:7" ht="24.75" thickBot="1">
      <c r="A72" s="129"/>
      <c r="B72" s="130" t="s">
        <v>898</v>
      </c>
      <c r="C72" s="131" t="s">
        <v>797</v>
      </c>
      <c r="D72" s="290" t="s">
        <v>899</v>
      </c>
      <c r="E72" s="304" t="s">
        <v>880</v>
      </c>
      <c r="F72" s="291"/>
    </row>
    <row r="73" spans="1:7" ht="24.75" thickBot="1">
      <c r="A73" s="129"/>
      <c r="B73" s="130" t="s">
        <v>900</v>
      </c>
      <c r="C73" s="131" t="s">
        <v>801</v>
      </c>
      <c r="D73" s="290" t="s">
        <v>901</v>
      </c>
      <c r="E73" s="304" t="s">
        <v>510</v>
      </c>
      <c r="F73" s="291"/>
    </row>
    <row r="74" spans="1:7" ht="36.75" thickBot="1">
      <c r="A74" s="129"/>
      <c r="B74" s="138" t="s">
        <v>902</v>
      </c>
      <c r="C74" s="139" t="s">
        <v>805</v>
      </c>
      <c r="D74" s="296" t="s">
        <v>903</v>
      </c>
      <c r="E74" s="305" t="s">
        <v>904</v>
      </c>
      <c r="F74" s="291"/>
    </row>
    <row r="75" spans="1:7">
      <c r="A75" s="7"/>
      <c r="B75" s="7"/>
      <c r="C75" s="47"/>
      <c r="D75" s="136"/>
      <c r="E75" s="137"/>
    </row>
    <row r="76" spans="1:7">
      <c r="A76" s="15" t="s">
        <v>905</v>
      </c>
      <c r="B76" s="15"/>
      <c r="C76" s="128"/>
      <c r="E76" s="122"/>
    </row>
    <row r="77" spans="1:7" ht="24.75" thickBot="1">
      <c r="A77" s="8" t="s">
        <v>34</v>
      </c>
      <c r="B77" s="8" t="s">
        <v>35</v>
      </c>
      <c r="C77" s="8" t="s">
        <v>36</v>
      </c>
      <c r="D77" s="38" t="s">
        <v>37</v>
      </c>
      <c r="E77" s="39" t="s">
        <v>38</v>
      </c>
    </row>
    <row r="78" spans="1:7" ht="36.75" thickBot="1">
      <c r="A78" s="129"/>
      <c r="B78" s="130" t="s">
        <v>906</v>
      </c>
      <c r="C78" s="131" t="s">
        <v>40</v>
      </c>
      <c r="D78" s="132" t="s">
        <v>907</v>
      </c>
      <c r="E78" s="297" t="s">
        <v>908</v>
      </c>
      <c r="F78" s="291"/>
    </row>
    <row r="79" spans="1:7" ht="15" thickBot="1">
      <c r="A79" s="129"/>
      <c r="B79" s="130" t="s">
        <v>909</v>
      </c>
      <c r="C79" s="131" t="s">
        <v>44</v>
      </c>
      <c r="D79" s="132" t="s">
        <v>910</v>
      </c>
      <c r="E79" s="298" t="s">
        <v>184</v>
      </c>
      <c r="F79" s="291"/>
    </row>
    <row r="80" spans="1:7" ht="24.75" thickBot="1">
      <c r="A80" s="129"/>
      <c r="B80" s="130" t="s">
        <v>911</v>
      </c>
      <c r="C80" s="131" t="s">
        <v>48</v>
      </c>
      <c r="D80" s="132" t="s">
        <v>912</v>
      </c>
      <c r="E80" s="298" t="s">
        <v>913</v>
      </c>
      <c r="F80" s="291"/>
    </row>
    <row r="81" spans="1:6" ht="15" thickBot="1">
      <c r="A81" s="129"/>
      <c r="B81" s="130" t="s">
        <v>914</v>
      </c>
      <c r="C81" s="131" t="s">
        <v>52</v>
      </c>
      <c r="D81" s="132" t="s">
        <v>886</v>
      </c>
      <c r="E81" s="298" t="s">
        <v>915</v>
      </c>
      <c r="F81" s="291"/>
    </row>
    <row r="82" spans="1:6" ht="15" thickBot="1">
      <c r="A82" s="129"/>
      <c r="B82" s="130" t="s">
        <v>916</v>
      </c>
      <c r="C82" s="131" t="s">
        <v>56</v>
      </c>
      <c r="D82" s="132" t="s">
        <v>844</v>
      </c>
      <c r="E82" s="298" t="s">
        <v>917</v>
      </c>
      <c r="F82" s="291"/>
    </row>
    <row r="83" spans="1:6" ht="24.75" thickBot="1">
      <c r="A83" s="129"/>
      <c r="B83" s="130" t="s">
        <v>918</v>
      </c>
      <c r="C83" s="131" t="s">
        <v>60</v>
      </c>
      <c r="D83" s="132" t="s">
        <v>919</v>
      </c>
      <c r="E83" s="298" t="s">
        <v>920</v>
      </c>
      <c r="F83" s="291"/>
    </row>
    <row r="84" spans="1:6" ht="24.75" thickBot="1">
      <c r="A84" s="129"/>
      <c r="B84" s="130" t="s">
        <v>921</v>
      </c>
      <c r="C84" s="131" t="s">
        <v>64</v>
      </c>
      <c r="D84" s="132" t="s">
        <v>922</v>
      </c>
      <c r="E84" s="298" t="s">
        <v>923</v>
      </c>
      <c r="F84" s="291"/>
    </row>
    <row r="85" spans="1:6" ht="15" thickBot="1">
      <c r="A85" s="129"/>
      <c r="B85" s="130" t="s">
        <v>924</v>
      </c>
      <c r="C85" s="131" t="s">
        <v>68</v>
      </c>
      <c r="D85" s="132" t="s">
        <v>925</v>
      </c>
      <c r="E85" s="298" t="s">
        <v>926</v>
      </c>
      <c r="F85" s="291"/>
    </row>
    <row r="86" spans="1:6" ht="15" thickBot="1">
      <c r="A86" s="129"/>
      <c r="B86" s="130" t="s">
        <v>927</v>
      </c>
      <c r="C86" s="131" t="s">
        <v>75</v>
      </c>
      <c r="D86" s="132" t="s">
        <v>928</v>
      </c>
      <c r="E86" s="132" t="s">
        <v>929</v>
      </c>
      <c r="F86" s="294"/>
    </row>
    <row r="87" spans="1:6" ht="24.75" thickBot="1">
      <c r="A87" s="129"/>
      <c r="B87" s="130" t="s">
        <v>930</v>
      </c>
      <c r="C87" s="131" t="s">
        <v>454</v>
      </c>
      <c r="D87" s="132" t="s">
        <v>931</v>
      </c>
      <c r="E87" s="132" t="s">
        <v>932</v>
      </c>
      <c r="F87" s="294"/>
    </row>
    <row r="88" spans="1:6">
      <c r="A88" s="7"/>
      <c r="B88" s="7"/>
      <c r="C88" s="47"/>
      <c r="D88" s="136"/>
      <c r="E88" s="137"/>
    </row>
    <row r="89" spans="1:6">
      <c r="A89" s="15" t="s">
        <v>933</v>
      </c>
      <c r="B89" s="15"/>
      <c r="C89" s="128"/>
      <c r="E89" s="122"/>
    </row>
    <row r="90" spans="1:6">
      <c r="A90" s="581" t="s">
        <v>934</v>
      </c>
      <c r="B90" s="581"/>
      <c r="C90" s="581"/>
      <c r="D90" s="581"/>
      <c r="E90" s="581"/>
    </row>
    <row r="91" spans="1:6" ht="24.75" thickBot="1">
      <c r="A91" s="8" t="s">
        <v>34</v>
      </c>
      <c r="B91" s="8" t="s">
        <v>35</v>
      </c>
      <c r="C91" s="8" t="s">
        <v>36</v>
      </c>
      <c r="D91" s="38" t="s">
        <v>37</v>
      </c>
      <c r="E91" s="39" t="s">
        <v>38</v>
      </c>
    </row>
    <row r="92" spans="1:6" ht="15" thickBot="1">
      <c r="A92" s="129"/>
      <c r="B92" s="130" t="s">
        <v>935</v>
      </c>
      <c r="C92" s="131" t="s">
        <v>40</v>
      </c>
      <c r="D92" s="132" t="s">
        <v>936</v>
      </c>
      <c r="E92" s="132" t="s">
        <v>937</v>
      </c>
      <c r="F92" s="294"/>
    </row>
    <row r="93" spans="1:6" ht="24.75" thickBot="1">
      <c r="A93" s="129"/>
      <c r="B93" s="130" t="s">
        <v>938</v>
      </c>
      <c r="C93" s="131" t="s">
        <v>44</v>
      </c>
      <c r="D93" s="132" t="s">
        <v>939</v>
      </c>
      <c r="E93" s="132" t="s">
        <v>940</v>
      </c>
      <c r="F93" s="293"/>
    </row>
    <row r="94" spans="1:6" ht="36.75" thickBot="1">
      <c r="A94" s="129"/>
      <c r="B94" s="130" t="s">
        <v>941</v>
      </c>
      <c r="C94" s="131" t="s">
        <v>48</v>
      </c>
      <c r="D94" s="132" t="s">
        <v>942</v>
      </c>
      <c r="E94" s="132" t="s">
        <v>943</v>
      </c>
      <c r="F94" s="289"/>
    </row>
    <row r="95" spans="1:6" ht="36.75" thickBot="1">
      <c r="A95" s="129"/>
      <c r="B95" s="130" t="s">
        <v>944</v>
      </c>
      <c r="C95" s="131" t="s">
        <v>52</v>
      </c>
      <c r="D95" s="132" t="s">
        <v>945</v>
      </c>
      <c r="E95" s="132" t="s">
        <v>940</v>
      </c>
      <c r="F95" s="285"/>
    </row>
    <row r="96" spans="1:6" ht="48.75" thickBot="1">
      <c r="A96" s="129"/>
      <c r="B96" s="130" t="s">
        <v>946</v>
      </c>
      <c r="C96" s="131" t="s">
        <v>56</v>
      </c>
      <c r="D96" s="132" t="s">
        <v>947</v>
      </c>
      <c r="E96" s="132" t="s">
        <v>940</v>
      </c>
      <c r="F96" s="285"/>
    </row>
    <row r="97" spans="1:6" ht="24.75" thickBot="1">
      <c r="A97" s="129"/>
      <c r="B97" s="130" t="s">
        <v>948</v>
      </c>
      <c r="C97" s="131" t="s">
        <v>60</v>
      </c>
      <c r="D97" s="132" t="s">
        <v>949</v>
      </c>
      <c r="E97" s="132" t="s">
        <v>950</v>
      </c>
      <c r="F97" s="294"/>
    </row>
    <row r="98" spans="1:6" ht="13.5" thickBot="1">
      <c r="A98" s="129"/>
      <c r="B98" s="130" t="s">
        <v>951</v>
      </c>
      <c r="C98" s="131" t="s">
        <v>64</v>
      </c>
      <c r="D98" s="132" t="s">
        <v>952</v>
      </c>
      <c r="E98" s="132" t="s">
        <v>940</v>
      </c>
      <c r="F98" s="293"/>
    </row>
    <row r="99" spans="1:6" ht="15" thickBot="1">
      <c r="A99" s="129"/>
      <c r="B99" s="130" t="s">
        <v>953</v>
      </c>
      <c r="C99" s="131" t="s">
        <v>68</v>
      </c>
      <c r="D99" s="132" t="s">
        <v>954</v>
      </c>
      <c r="E99" s="132" t="s">
        <v>955</v>
      </c>
      <c r="F99" s="294"/>
    </row>
    <row r="100" spans="1:6" ht="36.75" thickBot="1">
      <c r="A100" s="129"/>
      <c r="B100" s="130" t="s">
        <v>956</v>
      </c>
      <c r="C100" s="131" t="s">
        <v>75</v>
      </c>
      <c r="D100" s="132" t="s">
        <v>957</v>
      </c>
      <c r="E100" s="132" t="s">
        <v>958</v>
      </c>
      <c r="F100" s="293"/>
    </row>
    <row r="101" spans="1:6" ht="24.75" thickBot="1">
      <c r="A101" s="129"/>
      <c r="B101" s="138" t="s">
        <v>959</v>
      </c>
      <c r="C101" s="139" t="s">
        <v>264</v>
      </c>
      <c r="D101" s="135" t="s">
        <v>960</v>
      </c>
      <c r="E101" s="135" t="s">
        <v>961</v>
      </c>
      <c r="F101" s="294"/>
    </row>
    <row r="102" spans="1:6">
      <c r="A102" s="7"/>
      <c r="B102" s="7"/>
      <c r="C102" s="47"/>
      <c r="D102" s="136"/>
      <c r="E102" s="137"/>
    </row>
    <row r="103" spans="1:6" ht="26.25" customHeight="1">
      <c r="A103" s="581" t="s">
        <v>962</v>
      </c>
      <c r="B103" s="581"/>
      <c r="C103" s="581"/>
      <c r="D103" s="581"/>
      <c r="E103" s="581"/>
    </row>
    <row r="104" spans="1:6" ht="24.75" thickBot="1">
      <c r="A104" s="8" t="s">
        <v>34</v>
      </c>
      <c r="B104" s="8" t="s">
        <v>35</v>
      </c>
      <c r="C104" s="8" t="s">
        <v>36</v>
      </c>
      <c r="D104" s="38" t="s">
        <v>37</v>
      </c>
      <c r="E104" s="39" t="s">
        <v>38</v>
      </c>
    </row>
    <row r="105" spans="1:6" ht="36.75" thickBot="1">
      <c r="A105" s="129"/>
      <c r="B105" s="130" t="s">
        <v>963</v>
      </c>
      <c r="C105" s="131" t="s">
        <v>40</v>
      </c>
      <c r="D105" s="132" t="s">
        <v>964</v>
      </c>
      <c r="E105" s="132" t="s">
        <v>965</v>
      </c>
      <c r="F105" s="294"/>
    </row>
    <row r="106" spans="1:6" ht="36.75" thickBot="1">
      <c r="A106" s="129"/>
      <c r="B106" s="130" t="s">
        <v>966</v>
      </c>
      <c r="C106" s="131" t="s">
        <v>44</v>
      </c>
      <c r="D106" s="132" t="s">
        <v>967</v>
      </c>
      <c r="E106" s="132" t="s">
        <v>968</v>
      </c>
      <c r="F106" s="294"/>
    </row>
    <row r="107" spans="1:6" ht="15" thickBot="1">
      <c r="A107" s="129"/>
      <c r="B107" s="130" t="s">
        <v>969</v>
      </c>
      <c r="C107" s="131" t="s">
        <v>48</v>
      </c>
      <c r="D107" s="132" t="s">
        <v>970</v>
      </c>
      <c r="E107" s="132" t="s">
        <v>968</v>
      </c>
      <c r="F107" s="294"/>
    </row>
    <row r="108" spans="1:6" ht="60.75" thickBot="1">
      <c r="A108" s="129"/>
      <c r="B108" s="138" t="s">
        <v>971</v>
      </c>
      <c r="C108" s="139" t="s">
        <v>52</v>
      </c>
      <c r="D108" s="135" t="s">
        <v>972</v>
      </c>
      <c r="E108" s="135" t="s">
        <v>973</v>
      </c>
      <c r="F108" s="295"/>
    </row>
    <row r="109" spans="1:6">
      <c r="A109" s="7"/>
      <c r="B109" s="7"/>
      <c r="C109" s="47"/>
      <c r="D109" s="136"/>
      <c r="E109" s="137"/>
    </row>
    <row r="110" spans="1:6">
      <c r="A110" s="15" t="s">
        <v>974</v>
      </c>
      <c r="B110" s="15"/>
      <c r="C110" s="128"/>
      <c r="E110" s="122"/>
    </row>
    <row r="111" spans="1:6" ht="24.75" thickBot="1">
      <c r="A111" s="8" t="s">
        <v>34</v>
      </c>
      <c r="B111" s="8" t="s">
        <v>35</v>
      </c>
      <c r="C111" s="8" t="s">
        <v>36</v>
      </c>
      <c r="D111" s="38" t="s">
        <v>37</v>
      </c>
      <c r="E111" s="39" t="s">
        <v>38</v>
      </c>
    </row>
    <row r="112" spans="1:6" ht="36.75" thickBot="1">
      <c r="A112" s="129"/>
      <c r="B112" s="138" t="s">
        <v>975</v>
      </c>
      <c r="C112" s="139" t="s">
        <v>40</v>
      </c>
      <c r="D112" s="135" t="s">
        <v>976</v>
      </c>
      <c r="E112" s="135" t="s">
        <v>977</v>
      </c>
      <c r="F112" s="285"/>
    </row>
    <row r="113" spans="1:6">
      <c r="A113" s="7"/>
      <c r="B113" s="7"/>
      <c r="C113" s="47"/>
      <c r="D113" s="136"/>
      <c r="E113" s="137"/>
    </row>
    <row r="114" spans="1:6">
      <c r="A114" s="15" t="s">
        <v>978</v>
      </c>
      <c r="B114" s="15"/>
      <c r="C114" s="128"/>
      <c r="E114" s="122"/>
    </row>
    <row r="115" spans="1:6" ht="24.75" thickBot="1">
      <c r="A115" s="8" t="s">
        <v>34</v>
      </c>
      <c r="B115" s="8" t="s">
        <v>35</v>
      </c>
      <c r="C115" s="8" t="s">
        <v>36</v>
      </c>
      <c r="D115" s="38" t="s">
        <v>37</v>
      </c>
      <c r="E115" s="39" t="s">
        <v>38</v>
      </c>
    </row>
    <row r="116" spans="1:6" ht="36.75" thickBot="1">
      <c r="A116" s="129"/>
      <c r="B116" s="138" t="s">
        <v>979</v>
      </c>
      <c r="C116" s="139" t="s">
        <v>40</v>
      </c>
      <c r="D116" s="135" t="s">
        <v>976</v>
      </c>
      <c r="E116" s="135" t="s">
        <v>977</v>
      </c>
      <c r="F116" s="285"/>
    </row>
    <row r="117" spans="1:6">
      <c r="A117" s="7"/>
      <c r="B117" s="7"/>
      <c r="C117" s="47"/>
      <c r="D117" s="136"/>
      <c r="E117" s="137"/>
    </row>
    <row r="118" spans="1:6">
      <c r="A118" s="15" t="s">
        <v>980</v>
      </c>
      <c r="B118" s="15"/>
      <c r="C118" s="128"/>
      <c r="E118" s="122"/>
    </row>
    <row r="119" spans="1:6" ht="24.75" thickBot="1">
      <c r="A119" s="8" t="s">
        <v>34</v>
      </c>
      <c r="B119" s="8" t="s">
        <v>35</v>
      </c>
      <c r="C119" s="8" t="s">
        <v>36</v>
      </c>
      <c r="D119" s="38" t="s">
        <v>37</v>
      </c>
      <c r="E119" s="39" t="s">
        <v>38</v>
      </c>
    </row>
    <row r="120" spans="1:6" ht="15" thickBot="1">
      <c r="A120" s="8"/>
      <c r="B120" s="140" t="s">
        <v>981</v>
      </c>
      <c r="C120" s="131" t="s">
        <v>40</v>
      </c>
      <c r="D120" s="132" t="s">
        <v>982</v>
      </c>
      <c r="E120" s="297" t="s">
        <v>983</v>
      </c>
      <c r="F120" s="291"/>
    </row>
    <row r="121" spans="1:6" ht="24.75" thickBot="1">
      <c r="A121" s="8"/>
      <c r="B121" s="130" t="s">
        <v>984</v>
      </c>
      <c r="C121" s="131" t="s">
        <v>44</v>
      </c>
      <c r="D121" s="132" t="s">
        <v>985</v>
      </c>
      <c r="E121" s="298" t="s">
        <v>986</v>
      </c>
      <c r="F121" s="291"/>
    </row>
    <row r="122" spans="1:6" ht="15" thickBot="1">
      <c r="A122" s="8"/>
      <c r="B122" s="130" t="s">
        <v>987</v>
      </c>
      <c r="C122" s="131" t="s">
        <v>48</v>
      </c>
      <c r="D122" s="132" t="s">
        <v>988</v>
      </c>
      <c r="E122" s="298" t="s">
        <v>986</v>
      </c>
      <c r="F122" s="291"/>
    </row>
    <row r="123" spans="1:6" ht="15" thickBot="1">
      <c r="A123" s="8"/>
      <c r="B123" s="130" t="s">
        <v>989</v>
      </c>
      <c r="C123" s="131" t="s">
        <v>52</v>
      </c>
      <c r="D123" s="132" t="s">
        <v>990</v>
      </c>
      <c r="E123" s="298" t="s">
        <v>991</v>
      </c>
      <c r="F123" s="291"/>
    </row>
    <row r="124" spans="1:6" ht="24.75" thickBot="1">
      <c r="A124" s="8"/>
      <c r="B124" s="130" t="s">
        <v>992</v>
      </c>
      <c r="C124" s="131" t="s">
        <v>56</v>
      </c>
      <c r="D124" s="132" t="s">
        <v>993</v>
      </c>
      <c r="E124" s="298" t="s">
        <v>994</v>
      </c>
      <c r="F124" s="291"/>
    </row>
    <row r="125" spans="1:6" ht="24.75" thickBot="1">
      <c r="A125" s="8"/>
      <c r="B125" s="130" t="s">
        <v>995</v>
      </c>
      <c r="C125" s="131" t="s">
        <v>60</v>
      </c>
      <c r="D125" s="132" t="s">
        <v>996</v>
      </c>
      <c r="E125" s="298" t="s">
        <v>847</v>
      </c>
      <c r="F125" s="291"/>
    </row>
    <row r="126" spans="1:6" ht="24.75" thickBot="1">
      <c r="A126" s="8"/>
      <c r="B126" s="130" t="s">
        <v>997</v>
      </c>
      <c r="C126" s="131" t="s">
        <v>64</v>
      </c>
      <c r="D126" s="132" t="s">
        <v>998</v>
      </c>
      <c r="E126" s="298" t="s">
        <v>986</v>
      </c>
      <c r="F126" s="291"/>
    </row>
    <row r="127" spans="1:6" ht="24.75" thickBot="1">
      <c r="A127" s="8"/>
      <c r="B127" s="130" t="s">
        <v>999</v>
      </c>
      <c r="C127" s="131" t="s">
        <v>68</v>
      </c>
      <c r="D127" s="132" t="s">
        <v>1000</v>
      </c>
      <c r="E127" s="298" t="s">
        <v>986</v>
      </c>
      <c r="F127" s="291"/>
    </row>
    <row r="128" spans="1:6" ht="24.75" thickBot="1">
      <c r="A128" s="8"/>
      <c r="B128" s="130" t="s">
        <v>1001</v>
      </c>
      <c r="C128" s="131" t="s">
        <v>75</v>
      </c>
      <c r="D128" s="132" t="s">
        <v>1002</v>
      </c>
      <c r="E128" s="298" t="s">
        <v>1003</v>
      </c>
      <c r="F128" s="291"/>
    </row>
    <row r="129" spans="1:6" ht="24.75" thickBot="1">
      <c r="A129" s="8"/>
      <c r="B129" s="130" t="s">
        <v>1004</v>
      </c>
      <c r="C129" s="131" t="s">
        <v>264</v>
      </c>
      <c r="D129" s="132" t="s">
        <v>1005</v>
      </c>
      <c r="E129" s="298" t="s">
        <v>983</v>
      </c>
      <c r="F129" s="291"/>
    </row>
    <row r="130" spans="1:6" ht="24.75" thickBot="1">
      <c r="A130" s="8"/>
      <c r="B130" s="130" t="s">
        <v>1006</v>
      </c>
      <c r="C130" s="131" t="s">
        <v>79</v>
      </c>
      <c r="D130" s="132" t="s">
        <v>1007</v>
      </c>
      <c r="E130" s="298" t="s">
        <v>838</v>
      </c>
      <c r="F130" s="291"/>
    </row>
    <row r="131" spans="1:6" ht="24.75" thickBot="1">
      <c r="A131" s="8"/>
      <c r="B131" s="130" t="s">
        <v>1008</v>
      </c>
      <c r="C131" s="131" t="s">
        <v>270</v>
      </c>
      <c r="D131" s="132" t="s">
        <v>1009</v>
      </c>
      <c r="E131" s="298" t="s">
        <v>838</v>
      </c>
      <c r="F131" s="291"/>
    </row>
    <row r="132" spans="1:6" ht="24.75" thickBot="1">
      <c r="A132" s="8"/>
      <c r="B132" s="138" t="s">
        <v>1010</v>
      </c>
      <c r="C132" s="139" t="s">
        <v>454</v>
      </c>
      <c r="D132" s="135" t="s">
        <v>1011</v>
      </c>
      <c r="E132" s="299" t="s">
        <v>838</v>
      </c>
      <c r="F132" s="291"/>
    </row>
    <row r="133" spans="1:6">
      <c r="A133" s="7"/>
      <c r="B133" s="7"/>
      <c r="C133" s="47"/>
      <c r="D133" s="136"/>
      <c r="E133" s="137"/>
    </row>
    <row r="134" spans="1:6">
      <c r="A134" s="15" t="s">
        <v>1012</v>
      </c>
      <c r="B134" s="15"/>
      <c r="C134" s="128"/>
      <c r="E134" s="122"/>
    </row>
    <row r="135" spans="1:6" ht="24.75" thickBot="1">
      <c r="A135" s="8" t="s">
        <v>34</v>
      </c>
      <c r="B135" s="8" t="s">
        <v>35</v>
      </c>
      <c r="C135" s="8" t="s">
        <v>36</v>
      </c>
      <c r="D135" s="38" t="s">
        <v>37</v>
      </c>
      <c r="E135" s="39" t="s">
        <v>38</v>
      </c>
    </row>
    <row r="136" spans="1:6" ht="15" thickBot="1">
      <c r="A136" s="129"/>
      <c r="B136" s="130" t="s">
        <v>1013</v>
      </c>
      <c r="C136" s="131" t="s">
        <v>40</v>
      </c>
      <c r="D136" s="132" t="s">
        <v>1014</v>
      </c>
      <c r="E136" s="297" t="s">
        <v>1015</v>
      </c>
      <c r="F136" s="291"/>
    </row>
    <row r="137" spans="1:6" ht="24.75" thickBot="1">
      <c r="A137" s="129"/>
      <c r="B137" s="138" t="s">
        <v>1016</v>
      </c>
      <c r="C137" s="139" t="s">
        <v>44</v>
      </c>
      <c r="D137" s="135" t="s">
        <v>1017</v>
      </c>
      <c r="E137" s="299" t="s">
        <v>1018</v>
      </c>
      <c r="F137" s="291"/>
    </row>
    <row r="138" spans="1:6" ht="14.25">
      <c r="A138" s="7"/>
      <c r="B138" s="7"/>
      <c r="C138" s="47"/>
      <c r="D138" s="136"/>
      <c r="E138" s="137"/>
      <c r="F138" s="291"/>
    </row>
    <row r="139" spans="1:6">
      <c r="A139" s="15" t="s">
        <v>1019</v>
      </c>
      <c r="B139" s="15"/>
      <c r="C139" s="128"/>
      <c r="E139" s="122"/>
    </row>
    <row r="140" spans="1:6">
      <c r="A140" s="15" t="s">
        <v>1020</v>
      </c>
      <c r="B140" s="15"/>
      <c r="C140" s="128"/>
      <c r="E140" s="122"/>
    </row>
    <row r="141" spans="1:6" ht="24.75" thickBot="1">
      <c r="A141" s="8" t="s">
        <v>34</v>
      </c>
      <c r="B141" s="8" t="s">
        <v>35</v>
      </c>
      <c r="C141" s="8" t="s">
        <v>36</v>
      </c>
      <c r="D141" s="38" t="s">
        <v>37</v>
      </c>
      <c r="E141" s="39" t="s">
        <v>38</v>
      </c>
    </row>
    <row r="142" spans="1:6" ht="24.75" thickBot="1">
      <c r="A142" s="129"/>
      <c r="B142" s="138" t="s">
        <v>1021</v>
      </c>
      <c r="C142" s="139" t="s">
        <v>40</v>
      </c>
      <c r="D142" s="135" t="s">
        <v>1022</v>
      </c>
      <c r="E142" s="135" t="s">
        <v>1023</v>
      </c>
      <c r="F142" s="289"/>
    </row>
    <row r="143" spans="1:6">
      <c r="A143" s="7"/>
      <c r="B143" s="7"/>
      <c r="C143" s="47"/>
      <c r="D143" s="136"/>
      <c r="E143" s="137"/>
    </row>
    <row r="144" spans="1:6">
      <c r="A144" s="15" t="s">
        <v>1024</v>
      </c>
    </row>
    <row r="145" spans="1:6" ht="24.75" thickBot="1">
      <c r="A145" s="8" t="s">
        <v>34</v>
      </c>
      <c r="B145" s="8" t="s">
        <v>35</v>
      </c>
      <c r="C145" s="8" t="s">
        <v>36</v>
      </c>
      <c r="D145" s="38" t="s">
        <v>37</v>
      </c>
      <c r="E145" s="39" t="s">
        <v>38</v>
      </c>
    </row>
    <row r="146" spans="1:6" ht="24.75" thickBot="1">
      <c r="A146" s="129"/>
      <c r="B146" s="130" t="s">
        <v>1025</v>
      </c>
      <c r="C146" s="131" t="s">
        <v>40</v>
      </c>
      <c r="D146" s="132" t="s">
        <v>1026</v>
      </c>
      <c r="E146" s="132" t="s">
        <v>1027</v>
      </c>
      <c r="F146" s="292"/>
    </row>
    <row r="147" spans="1:6" ht="24.75" thickBot="1">
      <c r="A147" s="129"/>
      <c r="B147" s="130" t="s">
        <v>1028</v>
      </c>
      <c r="C147" s="131" t="s">
        <v>44</v>
      </c>
      <c r="D147" s="132" t="s">
        <v>1029</v>
      </c>
      <c r="E147" s="132" t="s">
        <v>1030</v>
      </c>
      <c r="F147" s="294"/>
    </row>
    <row r="148" spans="1:6" ht="15" thickBot="1">
      <c r="A148" s="129"/>
      <c r="B148" s="138" t="s">
        <v>1031</v>
      </c>
      <c r="C148" s="139" t="s">
        <v>48</v>
      </c>
      <c r="D148" s="135" t="s">
        <v>1032</v>
      </c>
      <c r="E148" s="135" t="s">
        <v>1033</v>
      </c>
      <c r="F148" s="294"/>
    </row>
    <row r="149" spans="1:6">
      <c r="A149" s="7"/>
      <c r="B149" s="7"/>
      <c r="C149" s="47"/>
      <c r="D149" s="136"/>
      <c r="E149" s="137"/>
    </row>
    <row r="150" spans="1:6">
      <c r="A150" s="15" t="s">
        <v>1034</v>
      </c>
      <c r="B150" s="15"/>
      <c r="C150" s="128"/>
      <c r="E150" s="122"/>
    </row>
    <row r="151" spans="1:6" ht="24.75" thickBot="1">
      <c r="A151" s="8" t="s">
        <v>34</v>
      </c>
      <c r="B151" s="8" t="s">
        <v>35</v>
      </c>
      <c r="C151" s="8" t="s">
        <v>36</v>
      </c>
      <c r="D151" s="38" t="s">
        <v>37</v>
      </c>
      <c r="E151" s="39" t="s">
        <v>38</v>
      </c>
    </row>
    <row r="152" spans="1:6" ht="15" thickBot="1">
      <c r="A152" s="129"/>
      <c r="B152" s="138" t="s">
        <v>1035</v>
      </c>
      <c r="C152" s="139" t="s">
        <v>40</v>
      </c>
      <c r="D152" s="135" t="s">
        <v>1014</v>
      </c>
      <c r="E152" s="301" t="s">
        <v>467</v>
      </c>
      <c r="F152" s="306"/>
    </row>
    <row r="153" spans="1:6">
      <c r="A153" s="7"/>
      <c r="B153" s="7"/>
      <c r="C153" s="47"/>
      <c r="D153" s="136"/>
      <c r="E153" s="137"/>
    </row>
    <row r="154" spans="1:6">
      <c r="A154" s="15" t="s">
        <v>1036</v>
      </c>
      <c r="B154" s="15"/>
      <c r="C154" s="128"/>
      <c r="E154" s="122"/>
    </row>
    <row r="155" spans="1:6">
      <c r="A155" s="581" t="s">
        <v>1037</v>
      </c>
      <c r="B155" s="581"/>
      <c r="C155" s="581"/>
      <c r="D155" s="581"/>
      <c r="E155" s="581"/>
    </row>
    <row r="156" spans="1:6" ht="24.75" thickBot="1">
      <c r="A156" s="8" t="s">
        <v>34</v>
      </c>
      <c r="B156" s="8" t="s">
        <v>35</v>
      </c>
      <c r="C156" s="8" t="s">
        <v>36</v>
      </c>
      <c r="D156" s="38" t="s">
        <v>37</v>
      </c>
      <c r="E156" s="39" t="s">
        <v>38</v>
      </c>
    </row>
    <row r="157" spans="1:6" ht="36.75" thickBot="1">
      <c r="A157" s="129"/>
      <c r="B157" s="130" t="s">
        <v>1038</v>
      </c>
      <c r="C157" s="131" t="s">
        <v>40</v>
      </c>
      <c r="D157" s="132" t="s">
        <v>1039</v>
      </c>
      <c r="E157" s="297" t="s">
        <v>1040</v>
      </c>
      <c r="F157" s="291"/>
    </row>
    <row r="158" spans="1:6" ht="24.75" thickBot="1">
      <c r="A158" s="129"/>
      <c r="B158" s="130" t="s">
        <v>1041</v>
      </c>
      <c r="C158" s="131" t="s">
        <v>44</v>
      </c>
      <c r="D158" s="132" t="s">
        <v>1042</v>
      </c>
      <c r="E158" s="298" t="s">
        <v>1040</v>
      </c>
      <c r="F158" s="291"/>
    </row>
    <row r="159" spans="1:6" ht="24.75" thickBot="1">
      <c r="A159" s="129"/>
      <c r="B159" s="138" t="s">
        <v>1043</v>
      </c>
      <c r="C159" s="139" t="s">
        <v>48</v>
      </c>
      <c r="D159" s="135" t="s">
        <v>1044</v>
      </c>
      <c r="E159" s="299" t="s">
        <v>1040</v>
      </c>
      <c r="F159" s="291"/>
    </row>
    <row r="160" spans="1:6">
      <c r="A160" s="7"/>
      <c r="B160" s="7"/>
      <c r="C160" s="47"/>
      <c r="D160" s="136"/>
      <c r="E160" s="137"/>
    </row>
    <row r="161" spans="1:6">
      <c r="A161" s="581" t="s">
        <v>1045</v>
      </c>
      <c r="B161" s="581"/>
      <c r="C161" s="581"/>
      <c r="D161" s="581"/>
      <c r="E161" s="581"/>
    </row>
    <row r="162" spans="1:6" ht="24.75" thickBot="1">
      <c r="A162" s="8" t="s">
        <v>34</v>
      </c>
      <c r="B162" s="8" t="s">
        <v>35</v>
      </c>
      <c r="C162" s="8" t="s">
        <v>36</v>
      </c>
      <c r="D162" s="38" t="s">
        <v>37</v>
      </c>
      <c r="E162" s="39" t="s">
        <v>38</v>
      </c>
    </row>
    <row r="163" spans="1:6" ht="24.75" thickBot="1">
      <c r="A163" s="129"/>
      <c r="B163" s="138" t="s">
        <v>1046</v>
      </c>
      <c r="C163" s="139" t="s">
        <v>40</v>
      </c>
      <c r="D163" s="135" t="s">
        <v>1047</v>
      </c>
      <c r="E163" s="300" t="s">
        <v>1048</v>
      </c>
      <c r="F163" s="291"/>
    </row>
    <row r="164" spans="1:6">
      <c r="A164" s="7"/>
      <c r="B164" s="7"/>
      <c r="C164" s="47"/>
      <c r="D164" s="136"/>
      <c r="E164" s="137"/>
    </row>
    <row r="165" spans="1:6">
      <c r="A165" s="15" t="s">
        <v>1049</v>
      </c>
      <c r="B165" s="15"/>
      <c r="C165" s="128"/>
      <c r="E165" s="122"/>
    </row>
    <row r="166" spans="1:6" ht="24.75" thickBot="1">
      <c r="A166" s="8" t="s">
        <v>34</v>
      </c>
      <c r="B166" s="8" t="s">
        <v>35</v>
      </c>
      <c r="C166" s="8" t="s">
        <v>36</v>
      </c>
      <c r="D166" s="38" t="s">
        <v>37</v>
      </c>
      <c r="E166" s="39" t="s">
        <v>38</v>
      </c>
    </row>
    <row r="167" spans="1:6" ht="15" thickBot="1">
      <c r="A167" s="129"/>
      <c r="B167" s="138" t="s">
        <v>1050</v>
      </c>
      <c r="C167" s="139" t="s">
        <v>40</v>
      </c>
      <c r="D167" s="46" t="s">
        <v>1051</v>
      </c>
      <c r="E167" s="302" t="s">
        <v>983</v>
      </c>
      <c r="F167" s="291"/>
    </row>
    <row r="168" spans="1:6">
      <c r="A168" s="7"/>
      <c r="B168" s="7"/>
      <c r="C168" s="47"/>
      <c r="D168" s="136"/>
      <c r="E168" s="137"/>
    </row>
    <row r="169" spans="1:6">
      <c r="A169" s="15" t="s">
        <v>1052</v>
      </c>
      <c r="B169" s="15"/>
      <c r="C169" s="128"/>
      <c r="E169" s="122"/>
    </row>
    <row r="170" spans="1:6" ht="24.75" thickBot="1">
      <c r="A170" s="8" t="s">
        <v>34</v>
      </c>
      <c r="B170" s="8" t="s">
        <v>35</v>
      </c>
      <c r="C170" s="8" t="s">
        <v>36</v>
      </c>
      <c r="D170" s="38" t="s">
        <v>37</v>
      </c>
      <c r="E170" s="10" t="s">
        <v>38</v>
      </c>
    </row>
    <row r="171" spans="1:6" ht="24.75" thickBot="1">
      <c r="A171" s="129"/>
      <c r="B171" s="130" t="s">
        <v>1053</v>
      </c>
      <c r="C171" s="131" t="s">
        <v>40</v>
      </c>
      <c r="D171" s="290" t="s">
        <v>1054</v>
      </c>
      <c r="E171" s="303" t="s">
        <v>1055</v>
      </c>
      <c r="F171" s="291"/>
    </row>
    <row r="172" spans="1:6" ht="24.75" thickBot="1">
      <c r="A172" s="129"/>
      <c r="B172" s="130" t="s">
        <v>1056</v>
      </c>
      <c r="C172" s="131" t="s">
        <v>44</v>
      </c>
      <c r="D172" s="290" t="s">
        <v>1057</v>
      </c>
      <c r="E172" s="304" t="s">
        <v>1055</v>
      </c>
      <c r="F172" s="291"/>
    </row>
    <row r="173" spans="1:6" ht="15" thickBot="1">
      <c r="A173" s="129"/>
      <c r="B173" s="130" t="s">
        <v>1058</v>
      </c>
      <c r="C173" s="131" t="s">
        <v>48</v>
      </c>
      <c r="D173" s="290" t="s">
        <v>1059</v>
      </c>
      <c r="E173" s="304" t="s">
        <v>1060</v>
      </c>
      <c r="F173" s="291"/>
    </row>
    <row r="174" spans="1:6" ht="24.75" thickBot="1">
      <c r="A174" s="129"/>
      <c r="B174" s="130" t="s">
        <v>1061</v>
      </c>
      <c r="C174" s="131" t="s">
        <v>68</v>
      </c>
      <c r="D174" s="290" t="s">
        <v>1062</v>
      </c>
      <c r="E174" s="304" t="s">
        <v>1063</v>
      </c>
      <c r="F174" s="291"/>
    </row>
    <row r="175" spans="1:6" ht="24.75" thickBot="1">
      <c r="A175" s="129"/>
      <c r="B175" s="130" t="s">
        <v>1064</v>
      </c>
      <c r="C175" s="131" t="s">
        <v>75</v>
      </c>
      <c r="D175" s="290" t="s">
        <v>1065</v>
      </c>
      <c r="E175" s="307" t="s">
        <v>1066</v>
      </c>
      <c r="F175" s="291"/>
    </row>
    <row r="176" spans="1:6" ht="24.75" thickBot="1">
      <c r="A176" s="129"/>
      <c r="B176" s="130" t="s">
        <v>1067</v>
      </c>
      <c r="C176" s="131" t="s">
        <v>79</v>
      </c>
      <c r="D176" s="290" t="s">
        <v>1068</v>
      </c>
      <c r="E176" s="304" t="s">
        <v>1069</v>
      </c>
      <c r="F176" s="291"/>
    </row>
    <row r="177" spans="1:63" ht="24.75" thickBot="1">
      <c r="A177" s="129"/>
      <c r="B177" s="130" t="s">
        <v>1070</v>
      </c>
      <c r="C177" s="131" t="s">
        <v>270</v>
      </c>
      <c r="D177" s="290" t="s">
        <v>1071</v>
      </c>
      <c r="E177" s="305" t="s">
        <v>1072</v>
      </c>
      <c r="F177" s="291"/>
    </row>
    <row r="178" spans="1:63">
      <c r="A178" s="7"/>
      <c r="B178" s="7"/>
      <c r="C178" s="47"/>
      <c r="D178" s="136"/>
      <c r="E178" s="137"/>
    </row>
    <row r="179" spans="1:63">
      <c r="A179" s="19" t="s">
        <v>1073</v>
      </c>
      <c r="B179" s="19"/>
      <c r="C179" s="1"/>
      <c r="D179" s="1"/>
      <c r="E179" s="1"/>
    </row>
    <row r="180" spans="1:63" ht="24.75" thickBot="1">
      <c r="A180" s="8" t="s">
        <v>34</v>
      </c>
      <c r="B180" s="8" t="s">
        <v>35</v>
      </c>
      <c r="C180" s="16" t="s">
        <v>36</v>
      </c>
      <c r="D180" s="9" t="s">
        <v>37</v>
      </c>
      <c r="E180" s="10" t="s">
        <v>38</v>
      </c>
    </row>
    <row r="181" spans="1:63" ht="13.5" thickBot="1">
      <c r="A181" s="11"/>
      <c r="B181" s="21"/>
      <c r="C181" s="21"/>
      <c r="D181" s="21"/>
      <c r="E181" s="22"/>
    </row>
    <row r="182" spans="1:63" ht="13.5" thickBot="1">
      <c r="A182" s="17"/>
      <c r="B182" s="23"/>
      <c r="C182" s="23"/>
      <c r="D182" s="23"/>
      <c r="E182" s="24"/>
    </row>
    <row r="183" spans="1:63" ht="13.5" thickBot="1">
      <c r="A183" s="17"/>
      <c r="B183" s="23"/>
      <c r="C183" s="23"/>
      <c r="D183" s="23"/>
      <c r="E183" s="24"/>
    </row>
    <row r="184" spans="1:63" ht="13.5" thickBot="1">
      <c r="A184" s="17"/>
      <c r="B184" s="25"/>
      <c r="C184" s="23"/>
      <c r="D184" s="23"/>
      <c r="E184" s="24"/>
    </row>
    <row r="185" spans="1:63" ht="13.5" thickBot="1">
      <c r="A185" s="17"/>
      <c r="B185" s="25"/>
      <c r="C185" s="23"/>
      <c r="D185" s="23"/>
      <c r="E185" s="24"/>
    </row>
    <row r="186" spans="1:63" ht="13.5" thickBot="1">
      <c r="A186" s="17"/>
      <c r="B186" s="25"/>
      <c r="C186" s="23"/>
      <c r="D186" s="23"/>
      <c r="E186" s="24"/>
    </row>
    <row r="187" spans="1:63" ht="13.5" thickBot="1">
      <c r="A187" s="17"/>
      <c r="B187" s="25"/>
      <c r="C187" s="23"/>
      <c r="D187" s="23"/>
      <c r="E187" s="24"/>
    </row>
    <row r="188" spans="1:63" ht="13.5" thickBot="1">
      <c r="A188" s="17"/>
      <c r="B188" s="17"/>
      <c r="C188" s="26"/>
      <c r="D188" s="26"/>
      <c r="E188" s="27"/>
    </row>
    <row r="189" spans="1:63">
      <c r="A189" s="7"/>
      <c r="B189" s="7"/>
      <c r="C189" s="7"/>
      <c r="D189" s="7"/>
      <c r="E189" s="7"/>
    </row>
    <row r="191" spans="1:63">
      <c r="A191" s="15" t="s">
        <v>274</v>
      </c>
      <c r="B191"/>
      <c r="C191" s="1"/>
      <c r="D191" s="1"/>
      <c r="E191" s="1"/>
      <c r="F191" s="1"/>
      <c r="BK191" s="1"/>
    </row>
    <row r="192" spans="1:63">
      <c r="B192" s="270" t="s">
        <v>9</v>
      </c>
      <c r="C192" s="1"/>
      <c r="D192" s="1"/>
      <c r="E192" s="1"/>
      <c r="F192" s="270"/>
      <c r="BK192" s="1"/>
    </row>
    <row r="193" spans="1:63">
      <c r="B193" s="270"/>
      <c r="C193" s="1"/>
      <c r="D193" s="1"/>
      <c r="E193" s="1"/>
      <c r="F193" s="1"/>
      <c r="BK193" s="1"/>
    </row>
    <row r="194" spans="1:63">
      <c r="A194" s="55" t="s">
        <v>11</v>
      </c>
      <c r="B194" s="209"/>
      <c r="C194" s="209"/>
      <c r="D194" s="209"/>
      <c r="E194" s="141"/>
      <c r="F194" s="1"/>
      <c r="BK194" s="1"/>
    </row>
    <row r="195" spans="1:63">
      <c r="A195" s="55"/>
      <c r="B195" s="209"/>
      <c r="C195" s="209"/>
      <c r="D195" s="209"/>
      <c r="E195" s="141"/>
      <c r="F195" s="1"/>
      <c r="BK195" s="1"/>
    </row>
    <row r="196" spans="1:63">
      <c r="A196" s="141"/>
      <c r="B196" s="141"/>
      <c r="C196" s="514" t="s">
        <v>12</v>
      </c>
      <c r="D196" s="514"/>
      <c r="E196" s="141"/>
      <c r="F196" s="1"/>
      <c r="BK196" s="1"/>
    </row>
    <row r="197" spans="1:63">
      <c r="A197" s="141"/>
      <c r="B197" s="141"/>
      <c r="C197" s="514" t="s">
        <v>13</v>
      </c>
      <c r="D197" s="514"/>
      <c r="E197" s="141"/>
      <c r="F197" s="1"/>
      <c r="BK197" s="1"/>
    </row>
    <row r="198" spans="1:63">
      <c r="A198" s="141"/>
      <c r="B198" s="141"/>
      <c r="C198" s="268" t="s">
        <v>14</v>
      </c>
      <c r="D198" s="268"/>
      <c r="E198" s="141"/>
      <c r="F198" s="1"/>
      <c r="BK198" s="1"/>
    </row>
    <row r="199" spans="1:63">
      <c r="A199" s="141"/>
      <c r="B199" s="141"/>
      <c r="C199" s="268" t="s">
        <v>15</v>
      </c>
      <c r="D199" s="268"/>
      <c r="E199" s="141"/>
      <c r="F199" s="1"/>
      <c r="BK199" s="1"/>
    </row>
    <row r="200" spans="1:63" ht="25.5" customHeight="1">
      <c r="A200" s="141"/>
      <c r="B200" s="141"/>
      <c r="C200" s="141" t="s">
        <v>16</v>
      </c>
      <c r="D200" s="515" t="s">
        <v>17</v>
      </c>
      <c r="E200" s="515"/>
      <c r="F200" s="1"/>
      <c r="BK200" s="1"/>
    </row>
    <row r="201" spans="1:63">
      <c r="A201" s="141"/>
      <c r="B201" s="141"/>
      <c r="C201" s="141" t="s">
        <v>18</v>
      </c>
      <c r="D201" s="515" t="s">
        <v>19</v>
      </c>
      <c r="E201" s="515"/>
      <c r="F201" s="1"/>
      <c r="BK201" s="1"/>
    </row>
    <row r="202" spans="1:63">
      <c r="A202" s="141"/>
      <c r="B202" s="141"/>
      <c r="C202" s="141"/>
      <c r="E202" s="122"/>
      <c r="F202" s="1"/>
      <c r="BK202" s="1"/>
    </row>
    <row r="203" spans="1:63" s="1" customFormat="1" ht="12">
      <c r="A203" s="55" t="s">
        <v>20</v>
      </c>
      <c r="B203" s="55"/>
      <c r="C203" s="55"/>
      <c r="D203" s="55"/>
      <c r="E203" s="55"/>
    </row>
    <row r="204" spans="1:63" s="1" customFormat="1" ht="12">
      <c r="A204" s="269"/>
      <c r="B204" s="269"/>
      <c r="C204" s="269"/>
      <c r="D204" s="269"/>
      <c r="E204" s="269"/>
    </row>
    <row r="205" spans="1:63" s="1" customFormat="1" ht="12">
      <c r="A205" s="512" t="s">
        <v>275</v>
      </c>
      <c r="B205" s="512"/>
      <c r="C205" s="512"/>
      <c r="D205" s="512"/>
      <c r="E205" s="512"/>
    </row>
    <row r="206" spans="1:63" s="1" customFormat="1" ht="12">
      <c r="A206" s="519" t="s">
        <v>22</v>
      </c>
      <c r="B206" s="519"/>
      <c r="C206" s="519"/>
      <c r="D206" s="519"/>
      <c r="E206" s="519"/>
    </row>
    <row r="207" spans="1:63" s="1" customFormat="1" ht="12">
      <c r="A207" s="512" t="s">
        <v>23</v>
      </c>
      <c r="B207" s="512"/>
      <c r="C207" s="512"/>
      <c r="D207" s="512"/>
      <c r="E207" s="512"/>
    </row>
    <row r="208" spans="1:63">
      <c r="A208" s="512" t="s">
        <v>24</v>
      </c>
      <c r="B208" s="512"/>
      <c r="C208" s="512"/>
      <c r="D208" s="512"/>
      <c r="E208" s="512"/>
      <c r="F208" s="1"/>
      <c r="BK208" s="1"/>
    </row>
    <row r="209" spans="1:63">
      <c r="A209" s="512" t="s">
        <v>25</v>
      </c>
      <c r="B209" s="512"/>
      <c r="C209" s="512"/>
      <c r="D209" s="512"/>
      <c r="E209" s="512"/>
      <c r="F209" s="1"/>
      <c r="BK209" s="1"/>
    </row>
  </sheetData>
  <sheetProtection selectLockedCells="1" selectUnlockedCells="1"/>
  <mergeCells count="19">
    <mergeCell ref="G64:G67"/>
    <mergeCell ref="A208:E208"/>
    <mergeCell ref="A209:E209"/>
    <mergeCell ref="C197:D197"/>
    <mergeCell ref="D200:E200"/>
    <mergeCell ref="D201:E201"/>
    <mergeCell ref="A205:E205"/>
    <mergeCell ref="A206:E206"/>
    <mergeCell ref="A207:E207"/>
    <mergeCell ref="A103:E103"/>
    <mergeCell ref="A155:E155"/>
    <mergeCell ref="A161:E161"/>
    <mergeCell ref="C196:D196"/>
    <mergeCell ref="A90:E90"/>
    <mergeCell ref="A1:E1"/>
    <mergeCell ref="A3:E3"/>
    <mergeCell ref="A4:E4"/>
    <mergeCell ref="A5:E5"/>
    <mergeCell ref="A7:E7"/>
  </mergeCells>
  <phoneticPr fontId="15" type="noConversion"/>
  <printOptions horizontalCentered="1"/>
  <pageMargins left="0.39374999999999999" right="0.39374999999999999" top="0.98402777777777772" bottom="0.55972222222222223" header="0.51180555555555551" footer="0"/>
  <pageSetup paperSize="9" scale="83" firstPageNumber="0" orientation="portrait" horizontalDpi="300" verticalDpi="300" r:id="rId1"/>
  <headerFooter alignWithMargins="0">
    <oddFooter xml:space="preserve">&amp;LImpreso el &amp;D&amp;REnsayos de hormigón estructural (EH) - Grupo 4 de 8, página &amp;P de &amp;N    </oddFooter>
  </headerFooter>
  <rowBreaks count="3" manualBreakCount="3">
    <brk id="75" max="16383" man="1"/>
    <brk id="117" max="16383" man="1"/>
    <brk id="15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K81"/>
  <sheetViews>
    <sheetView topLeftCell="A7" zoomScale="90" zoomScaleNormal="90" workbookViewId="0">
      <selection activeCell="E17" sqref="E17"/>
    </sheetView>
  </sheetViews>
  <sheetFormatPr defaultColWidth="10.85546875" defaultRowHeight="12.75"/>
  <cols>
    <col min="1" max="1" width="4.85546875" style="1" customWidth="1"/>
    <col min="2" max="2" width="6.85546875" style="1" customWidth="1"/>
    <col min="3" max="3" width="3.7109375" style="1" customWidth="1"/>
    <col min="4" max="4" width="55.42578125" style="1" customWidth="1"/>
    <col min="5" max="5" width="33.28515625" style="31" customWidth="1"/>
    <col min="6" max="6" width="25.85546875" style="1" customWidth="1"/>
    <col min="7" max="7" width="33.7109375" style="1" customWidth="1"/>
    <col min="8" max="58" width="10.85546875" style="1"/>
  </cols>
  <sheetData>
    <row r="1" spans="1:58" ht="24" customHeight="1" thickBot="1">
      <c r="A1" s="580" t="s">
        <v>276</v>
      </c>
      <c r="B1" s="580"/>
      <c r="C1" s="580"/>
      <c r="D1" s="580"/>
      <c r="E1" s="580"/>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16.5" customHeight="1" thickBot="1">
      <c r="A2" s="32" t="s">
        <v>27</v>
      </c>
      <c r="B2" s="32"/>
      <c r="C2" s="124"/>
      <c r="D2" s="34"/>
      <c r="E2" s="125"/>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row>
    <row r="3" spans="1:58" ht="16.5" customHeight="1">
      <c r="A3" s="534" t="str">
        <f>T('DECL. RESP LECCE'!B3:I3)</f>
        <v/>
      </c>
      <c r="B3" s="534"/>
      <c r="C3" s="534"/>
      <c r="D3" s="534"/>
      <c r="E3" s="534"/>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16.5" customHeight="1">
      <c r="A4" s="536" t="s">
        <v>29</v>
      </c>
      <c r="B4" s="536"/>
      <c r="C4" s="536"/>
      <c r="D4" s="536"/>
      <c r="E4" s="536"/>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row>
    <row r="5" spans="1:58" ht="16.5" customHeight="1">
      <c r="A5" s="537" t="str">
        <f>IF(OR(A3="",D6=""),"",T('DECL. RESP LECCE'!C9:I9)&amp;" - "&amp;'DECL. RESP LECCE'!D11&amp;" - "&amp;T('DECL. RESP LECCE'!F11:I11)&amp;" ("&amp;T('DECL. RESP LECCE'!C13)&amp;")")</f>
        <v/>
      </c>
      <c r="B5" s="537"/>
      <c r="C5" s="537"/>
      <c r="D5" s="537"/>
      <c r="E5" s="537"/>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row>
    <row r="6" spans="1:58" ht="16.5" customHeight="1">
      <c r="A6" s="4" t="s">
        <v>30</v>
      </c>
      <c r="B6" s="4"/>
      <c r="C6" s="126"/>
      <c r="D6" s="5" t="str">
        <f>IF('DECL. RESP LECCE'!C40:F40="","",'DECL. RESP LECCE'!C40:F40)</f>
        <v/>
      </c>
      <c r="E6" s="1"/>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row>
    <row r="7" spans="1:58" s="6" customFormat="1" ht="16.5" customHeight="1">
      <c r="A7" s="538" t="s">
        <v>31</v>
      </c>
      <c r="B7" s="538"/>
      <c r="C7" s="538"/>
      <c r="D7" s="538"/>
      <c r="E7" s="538"/>
    </row>
    <row r="8" spans="1:58" ht="7.5" customHeight="1">
      <c r="A8" s="7"/>
      <c r="B8" s="7"/>
      <c r="C8" s="7"/>
      <c r="D8" s="7"/>
      <c r="E8" s="7"/>
    </row>
    <row r="9" spans="1:58">
      <c r="A9" s="15" t="s">
        <v>1074</v>
      </c>
      <c r="B9" s="15"/>
      <c r="C9" s="128"/>
      <c r="D9" s="122"/>
      <c r="E9" s="122"/>
    </row>
    <row r="10" spans="1:58">
      <c r="A10" s="15" t="s">
        <v>1075</v>
      </c>
      <c r="B10" s="15"/>
      <c r="C10" s="128"/>
      <c r="D10" s="122"/>
      <c r="E10" s="122"/>
    </row>
    <row r="11" spans="1:58">
      <c r="A11" s="2" t="s">
        <v>1076</v>
      </c>
      <c r="B11" s="2"/>
    </row>
    <row r="12" spans="1:58" ht="14.25" customHeight="1" thickBot="1">
      <c r="A12" s="8" t="s">
        <v>34</v>
      </c>
      <c r="B12" s="8" t="s">
        <v>35</v>
      </c>
      <c r="C12" s="16" t="s">
        <v>36</v>
      </c>
      <c r="D12" s="9" t="s">
        <v>37</v>
      </c>
      <c r="E12" s="10" t="s">
        <v>38</v>
      </c>
    </row>
    <row r="13" spans="1:58" ht="35.85" customHeight="1" thickBot="1">
      <c r="A13" s="142"/>
      <c r="B13" s="143" t="s">
        <v>1077</v>
      </c>
      <c r="C13" s="144" t="s">
        <v>40</v>
      </c>
      <c r="D13" s="145" t="s">
        <v>1078</v>
      </c>
      <c r="E13" s="315" t="s">
        <v>1079</v>
      </c>
      <c r="F13" s="291"/>
    </row>
    <row r="14" spans="1:58" ht="24.75" thickBot="1">
      <c r="A14" s="142"/>
      <c r="B14" s="273" t="s">
        <v>1080</v>
      </c>
      <c r="C14" s="274"/>
      <c r="D14" s="145" t="s">
        <v>1081</v>
      </c>
      <c r="E14" s="316" t="s">
        <v>1082</v>
      </c>
      <c r="F14" s="291"/>
    </row>
    <row r="15" spans="1:58" ht="35.85" customHeight="1" thickBot="1">
      <c r="A15" s="142"/>
      <c r="B15" s="146" t="s">
        <v>1083</v>
      </c>
      <c r="C15" s="147" t="s">
        <v>44</v>
      </c>
      <c r="D15" s="148" t="s">
        <v>1084</v>
      </c>
      <c r="E15" s="261" t="s">
        <v>1085</v>
      </c>
      <c r="F15" s="291"/>
    </row>
    <row r="16" spans="1:58" ht="35.85" customHeight="1" thickBot="1">
      <c r="A16" s="149"/>
      <c r="B16" s="146" t="s">
        <v>1086</v>
      </c>
      <c r="C16" s="147" t="s">
        <v>48</v>
      </c>
      <c r="D16" s="148" t="s">
        <v>1087</v>
      </c>
      <c r="E16" s="261" t="s">
        <v>1088</v>
      </c>
      <c r="F16" s="291"/>
    </row>
    <row r="17" spans="1:7" ht="35.85" customHeight="1" thickBot="1">
      <c r="A17" s="149"/>
      <c r="B17" s="146" t="s">
        <v>1089</v>
      </c>
      <c r="C17" s="147" t="s">
        <v>52</v>
      </c>
      <c r="D17" s="148" t="s">
        <v>1090</v>
      </c>
      <c r="E17" s="261" t="s">
        <v>1091</v>
      </c>
      <c r="F17" s="314"/>
      <c r="G17" s="268"/>
    </row>
    <row r="18" spans="1:7" ht="35.85" customHeight="1" thickBot="1">
      <c r="A18" s="149"/>
      <c r="B18" s="146" t="s">
        <v>1092</v>
      </c>
      <c r="C18" s="147" t="s">
        <v>56</v>
      </c>
      <c r="D18" s="148" t="s">
        <v>1093</v>
      </c>
      <c r="E18" s="261" t="s">
        <v>1094</v>
      </c>
      <c r="F18" s="314"/>
      <c r="G18" s="268"/>
    </row>
    <row r="19" spans="1:7" ht="35.85" customHeight="1" thickBot="1">
      <c r="A19" s="149"/>
      <c r="B19" s="146" t="s">
        <v>1095</v>
      </c>
      <c r="C19" s="147" t="s">
        <v>60</v>
      </c>
      <c r="D19" s="148" t="s">
        <v>1096</v>
      </c>
      <c r="E19" s="261" t="s">
        <v>1097</v>
      </c>
      <c r="F19" s="291"/>
    </row>
    <row r="20" spans="1:7" ht="34.5" customHeight="1" thickBot="1">
      <c r="A20" s="149"/>
      <c r="B20" s="150" t="s">
        <v>1098</v>
      </c>
      <c r="C20" s="151" t="s">
        <v>64</v>
      </c>
      <c r="D20" s="152" t="s">
        <v>1099</v>
      </c>
      <c r="E20" s="317" t="s">
        <v>1100</v>
      </c>
      <c r="F20" s="291"/>
    </row>
    <row r="21" spans="1:7" ht="7.5" customHeight="1">
      <c r="A21" s="7"/>
      <c r="B21" s="7"/>
      <c r="C21" s="47"/>
      <c r="D21" s="136"/>
      <c r="E21" s="137"/>
    </row>
    <row r="22" spans="1:7">
      <c r="A22" s="15" t="s">
        <v>1101</v>
      </c>
      <c r="B22" s="15"/>
      <c r="C22" s="128"/>
      <c r="D22" s="122"/>
      <c r="E22" s="122"/>
    </row>
    <row r="23" spans="1:7" ht="12" customHeight="1" thickBot="1">
      <c r="A23" s="582" t="s">
        <v>458</v>
      </c>
      <c r="B23" s="582"/>
      <c r="C23" s="582"/>
      <c r="D23" s="582"/>
      <c r="E23" s="153" t="s">
        <v>1102</v>
      </c>
    </row>
    <row r="24" spans="1:7" ht="25.35" customHeight="1">
      <c r="A24" s="583" t="s">
        <v>1103</v>
      </c>
      <c r="B24" s="583"/>
      <c r="C24" s="583"/>
      <c r="D24" s="583"/>
      <c r="E24" s="318" t="s">
        <v>1104</v>
      </c>
      <c r="F24" s="291"/>
    </row>
    <row r="25" spans="1:7" ht="25.35" customHeight="1">
      <c r="A25" s="584" t="s">
        <v>1105</v>
      </c>
      <c r="B25" s="584"/>
      <c r="C25" s="584"/>
      <c r="D25" s="584"/>
      <c r="E25" s="319" t="s">
        <v>1106</v>
      </c>
      <c r="F25" s="291"/>
    </row>
    <row r="26" spans="1:7" ht="25.35" customHeight="1" thickBot="1">
      <c r="A26" s="585" t="s">
        <v>1107</v>
      </c>
      <c r="B26" s="585"/>
      <c r="C26" s="585"/>
      <c r="D26" s="585"/>
      <c r="E26" s="320" t="s">
        <v>1108</v>
      </c>
      <c r="F26" s="291"/>
    </row>
    <row r="27" spans="1:7" ht="3" customHeight="1">
      <c r="A27" s="7"/>
      <c r="B27" s="7"/>
      <c r="C27" s="154"/>
      <c r="D27" s="136"/>
      <c r="E27" s="137"/>
    </row>
    <row r="28" spans="1:7" ht="13.5" customHeight="1">
      <c r="A28" s="40" t="s">
        <v>1109</v>
      </c>
      <c r="B28" s="40"/>
      <c r="C28" s="155"/>
      <c r="D28" s="3"/>
      <c r="E28" s="123"/>
    </row>
    <row r="29" spans="1:7" ht="14.25" customHeight="1" thickBot="1">
      <c r="A29" s="8" t="s">
        <v>34</v>
      </c>
      <c r="B29" s="16" t="s">
        <v>35</v>
      </c>
      <c r="C29" s="16" t="s">
        <v>36</v>
      </c>
      <c r="D29" s="9" t="s">
        <v>37</v>
      </c>
      <c r="E29" s="10" t="s">
        <v>38</v>
      </c>
    </row>
    <row r="30" spans="1:7" ht="32.25" customHeight="1" thickBot="1">
      <c r="A30" s="254"/>
      <c r="B30" s="257" t="s">
        <v>1110</v>
      </c>
      <c r="C30" s="258" t="s">
        <v>40</v>
      </c>
      <c r="D30" s="259" t="s">
        <v>1111</v>
      </c>
      <c r="E30" s="321" t="s">
        <v>1112</v>
      </c>
      <c r="F30" s="285"/>
    </row>
    <row r="31" spans="1:7" ht="39.75" customHeight="1" thickBot="1">
      <c r="A31" s="254"/>
      <c r="B31" s="260" t="s">
        <v>1113</v>
      </c>
      <c r="C31" s="147" t="s">
        <v>44</v>
      </c>
      <c r="D31" s="148" t="s">
        <v>1114</v>
      </c>
      <c r="E31" s="261" t="s">
        <v>1115</v>
      </c>
      <c r="F31" s="291"/>
    </row>
    <row r="32" spans="1:7" ht="13.35" customHeight="1" thickBot="1">
      <c r="A32" s="254"/>
      <c r="B32" s="260" t="s">
        <v>1116</v>
      </c>
      <c r="C32" s="147" t="s">
        <v>48</v>
      </c>
      <c r="D32" s="148" t="s">
        <v>1117</v>
      </c>
      <c r="E32" s="261" t="s">
        <v>1118</v>
      </c>
      <c r="F32" s="291"/>
    </row>
    <row r="33" spans="1:6" ht="13.35" customHeight="1" thickBot="1">
      <c r="A33" s="254"/>
      <c r="B33" s="260" t="s">
        <v>1119</v>
      </c>
      <c r="C33" s="147" t="s">
        <v>52</v>
      </c>
      <c r="D33" s="148" t="s">
        <v>1120</v>
      </c>
      <c r="E33" s="261" t="s">
        <v>1121</v>
      </c>
      <c r="F33" s="291"/>
    </row>
    <row r="34" spans="1:6" ht="13.35" customHeight="1" thickBot="1">
      <c r="A34" s="254"/>
      <c r="B34" s="260" t="s">
        <v>1122</v>
      </c>
      <c r="C34" s="147" t="s">
        <v>56</v>
      </c>
      <c r="D34" s="148" t="s">
        <v>1123</v>
      </c>
      <c r="E34" s="261" t="s">
        <v>1124</v>
      </c>
      <c r="F34" s="291"/>
    </row>
    <row r="35" spans="1:6" ht="36.75" thickBot="1">
      <c r="A35" s="254"/>
      <c r="B35" s="260" t="s">
        <v>1125</v>
      </c>
      <c r="C35" s="147" t="s">
        <v>60</v>
      </c>
      <c r="D35" s="148" t="s">
        <v>1126</v>
      </c>
      <c r="E35" s="261" t="s">
        <v>1127</v>
      </c>
      <c r="F35" s="291"/>
    </row>
    <row r="36" spans="1:6" ht="36.75" thickBot="1">
      <c r="A36" s="255"/>
      <c r="B36" s="260" t="s">
        <v>1128</v>
      </c>
      <c r="C36" s="147" t="s">
        <v>64</v>
      </c>
      <c r="D36" s="148" t="s">
        <v>1129</v>
      </c>
      <c r="E36" s="261" t="s">
        <v>1130</v>
      </c>
      <c r="F36" s="291"/>
    </row>
    <row r="37" spans="1:6" ht="36.75" thickBot="1">
      <c r="A37" s="255"/>
      <c r="B37" s="260" t="s">
        <v>1131</v>
      </c>
      <c r="C37" s="147" t="s">
        <v>68</v>
      </c>
      <c r="D37" s="157" t="s">
        <v>1132</v>
      </c>
      <c r="E37" s="261" t="s">
        <v>1133</v>
      </c>
      <c r="F37" s="291"/>
    </row>
    <row r="38" spans="1:6" ht="36.75" thickBot="1">
      <c r="A38" s="255"/>
      <c r="B38" s="260" t="s">
        <v>1134</v>
      </c>
      <c r="C38" s="147" t="s">
        <v>75</v>
      </c>
      <c r="D38" s="148" t="s">
        <v>1135</v>
      </c>
      <c r="E38" s="261" t="s">
        <v>1136</v>
      </c>
      <c r="F38" s="291"/>
    </row>
    <row r="39" spans="1:6" ht="36.75" thickBot="1">
      <c r="A39" s="255"/>
      <c r="B39" s="260" t="s">
        <v>1137</v>
      </c>
      <c r="C39" s="147" t="s">
        <v>264</v>
      </c>
      <c r="D39" s="148" t="s">
        <v>1138</v>
      </c>
      <c r="E39" s="261" t="s">
        <v>1139</v>
      </c>
      <c r="F39" s="291"/>
    </row>
    <row r="40" spans="1:6" ht="25.35" customHeight="1" thickBot="1">
      <c r="A40" s="256"/>
      <c r="B40" s="260" t="s">
        <v>1140</v>
      </c>
      <c r="C40" s="147" t="s">
        <v>79</v>
      </c>
      <c r="D40" s="157" t="s">
        <v>1141</v>
      </c>
      <c r="E40" s="261" t="s">
        <v>1142</v>
      </c>
      <c r="F40" s="291"/>
    </row>
    <row r="41" spans="1:6" ht="35.85" customHeight="1" thickBot="1">
      <c r="A41" s="256"/>
      <c r="B41" s="260" t="s">
        <v>1143</v>
      </c>
      <c r="C41" s="147" t="s">
        <v>270</v>
      </c>
      <c r="D41" s="157" t="s">
        <v>1144</v>
      </c>
      <c r="E41" s="261" t="s">
        <v>1145</v>
      </c>
      <c r="F41" s="291"/>
    </row>
    <row r="42" spans="1:6" ht="24.75" thickBot="1">
      <c r="A42" s="256"/>
      <c r="B42" s="260" t="s">
        <v>1146</v>
      </c>
      <c r="C42" s="147" t="s">
        <v>454</v>
      </c>
      <c r="D42" s="157" t="s">
        <v>1147</v>
      </c>
      <c r="E42" s="261" t="s">
        <v>1148</v>
      </c>
      <c r="F42" s="291"/>
    </row>
    <row r="43" spans="1:6" ht="48.75" thickBot="1">
      <c r="A43" s="256"/>
      <c r="B43" s="260" t="s">
        <v>1149</v>
      </c>
      <c r="C43" s="147" t="s">
        <v>518</v>
      </c>
      <c r="D43" s="157" t="s">
        <v>1150</v>
      </c>
      <c r="E43" s="261" t="s">
        <v>1151</v>
      </c>
      <c r="F43" s="291"/>
    </row>
    <row r="44" spans="1:6" ht="34.5" customHeight="1" thickBot="1">
      <c r="A44" s="256"/>
      <c r="B44" s="260" t="s">
        <v>1152</v>
      </c>
      <c r="C44" s="147" t="s">
        <v>530</v>
      </c>
      <c r="D44" s="157" t="s">
        <v>1153</v>
      </c>
      <c r="E44" s="261" t="s">
        <v>1154</v>
      </c>
      <c r="F44" s="285"/>
    </row>
    <row r="45" spans="1:6" ht="25.35" customHeight="1" thickBot="1">
      <c r="A45" s="256"/>
      <c r="B45" s="260" t="s">
        <v>1155</v>
      </c>
      <c r="C45" s="147" t="s">
        <v>534</v>
      </c>
      <c r="D45" s="157" t="s">
        <v>1156</v>
      </c>
      <c r="E45" s="261" t="s">
        <v>1157</v>
      </c>
      <c r="F45" s="291"/>
    </row>
    <row r="46" spans="1:6" ht="25.35" customHeight="1" thickBot="1">
      <c r="A46" s="256"/>
      <c r="B46" s="260" t="s">
        <v>1158</v>
      </c>
      <c r="C46" s="147" t="s">
        <v>539</v>
      </c>
      <c r="D46" s="157" t="s">
        <v>1159</v>
      </c>
      <c r="E46" s="261" t="s">
        <v>1160</v>
      </c>
      <c r="F46" s="291"/>
    </row>
    <row r="47" spans="1:6" ht="25.35" customHeight="1" thickBot="1">
      <c r="A47" s="256"/>
      <c r="B47" s="260" t="s">
        <v>1161</v>
      </c>
      <c r="C47" s="147" t="s">
        <v>543</v>
      </c>
      <c r="D47" s="157" t="s">
        <v>1162</v>
      </c>
      <c r="E47" s="261" t="s">
        <v>1163</v>
      </c>
      <c r="F47" s="291"/>
    </row>
    <row r="48" spans="1:6" ht="35.85" customHeight="1" thickBot="1">
      <c r="A48" s="256"/>
      <c r="B48" s="260" t="s">
        <v>1164</v>
      </c>
      <c r="C48" s="147" t="s">
        <v>547</v>
      </c>
      <c r="D48" s="158" t="s">
        <v>1165</v>
      </c>
      <c r="E48" s="261" t="s">
        <v>1166</v>
      </c>
      <c r="F48" s="285"/>
    </row>
    <row r="49" spans="1:63" ht="35.85" customHeight="1" thickBot="1">
      <c r="A49" s="256"/>
      <c r="B49" s="262" t="s">
        <v>1167</v>
      </c>
      <c r="C49" s="263" t="s">
        <v>797</v>
      </c>
      <c r="D49" s="264" t="s">
        <v>1168</v>
      </c>
      <c r="E49" s="265" t="s">
        <v>1169</v>
      </c>
      <c r="F49" s="285"/>
    </row>
    <row r="50" spans="1:63" ht="7.5" customHeight="1">
      <c r="A50" s="7"/>
      <c r="B50" s="7"/>
      <c r="C50" s="47"/>
      <c r="D50" s="136"/>
      <c r="E50" s="137"/>
    </row>
    <row r="51" spans="1:63">
      <c r="A51" s="19" t="s">
        <v>1170</v>
      </c>
      <c r="B51" s="19"/>
      <c r="E51" s="1"/>
    </row>
    <row r="52" spans="1:63" ht="14.25" customHeight="1" thickBot="1">
      <c r="A52" s="8" t="s">
        <v>34</v>
      </c>
      <c r="B52" s="8" t="s">
        <v>35</v>
      </c>
      <c r="C52" s="16" t="s">
        <v>36</v>
      </c>
      <c r="D52" s="9" t="s">
        <v>37</v>
      </c>
      <c r="E52" s="10" t="s">
        <v>38</v>
      </c>
    </row>
    <row r="53" spans="1:63" ht="13.5" thickBot="1">
      <c r="A53" s="11"/>
      <c r="B53" s="21"/>
      <c r="C53" s="21"/>
      <c r="D53" s="21"/>
      <c r="E53" s="22"/>
    </row>
    <row r="54" spans="1:63" ht="13.5" thickBot="1">
      <c r="A54" s="17"/>
      <c r="B54" s="23"/>
      <c r="C54" s="23"/>
      <c r="D54" s="23"/>
      <c r="E54" s="24"/>
    </row>
    <row r="55" spans="1:63" ht="13.5" thickBot="1">
      <c r="A55" s="17"/>
      <c r="B55" s="23"/>
      <c r="C55" s="23"/>
      <c r="D55" s="23"/>
      <c r="E55" s="24"/>
    </row>
    <row r="56" spans="1:63" ht="13.5" thickBot="1">
      <c r="A56" s="17"/>
      <c r="B56" s="25"/>
      <c r="C56" s="23"/>
      <c r="D56" s="23"/>
      <c r="E56" s="24"/>
    </row>
    <row r="57" spans="1:63" ht="13.5" thickBot="1">
      <c r="A57" s="17"/>
      <c r="B57" s="25"/>
      <c r="C57" s="23"/>
      <c r="D57" s="23"/>
      <c r="E57" s="24"/>
    </row>
    <row r="58" spans="1:63" ht="13.5" thickBot="1">
      <c r="A58" s="17"/>
      <c r="B58" s="25"/>
      <c r="C58" s="23"/>
      <c r="D58" s="23"/>
      <c r="E58" s="24"/>
    </row>
    <row r="59" spans="1:63" ht="13.5" thickBot="1">
      <c r="A59" s="17"/>
      <c r="B59" s="25"/>
      <c r="C59" s="23"/>
      <c r="D59" s="23"/>
      <c r="E59" s="24"/>
    </row>
    <row r="60" spans="1:63" ht="13.5" thickBot="1">
      <c r="A60" s="17"/>
      <c r="B60" s="17"/>
      <c r="C60" s="26"/>
      <c r="D60" s="26"/>
      <c r="E60" s="27"/>
    </row>
    <row r="61" spans="1:63" ht="7.5" customHeight="1">
      <c r="A61" s="7"/>
      <c r="B61" s="7"/>
      <c r="C61" s="7"/>
      <c r="D61" s="7"/>
      <c r="E61" s="7"/>
    </row>
    <row r="63" spans="1:63">
      <c r="A63" s="15" t="s">
        <v>274</v>
      </c>
      <c r="B63"/>
      <c r="E63" s="1"/>
      <c r="BG63" s="1"/>
      <c r="BH63" s="1"/>
      <c r="BI63" s="1"/>
      <c r="BJ63" s="1"/>
      <c r="BK63" s="1"/>
    </row>
    <row r="64" spans="1:63">
      <c r="B64" s="282"/>
      <c r="C64" s="270" t="s">
        <v>9</v>
      </c>
      <c r="E64" s="1"/>
      <c r="F64"/>
      <c r="BG64" s="1"/>
      <c r="BH64" s="1"/>
      <c r="BI64" s="1"/>
      <c r="BJ64" s="1"/>
      <c r="BK64" s="1"/>
    </row>
    <row r="65" spans="1:63">
      <c r="B65" s="270"/>
      <c r="E65" s="1"/>
      <c r="BG65" s="1"/>
      <c r="BH65" s="1"/>
      <c r="BI65" s="1"/>
      <c r="BJ65" s="1"/>
      <c r="BK65" s="1"/>
    </row>
    <row r="66" spans="1:63">
      <c r="A66" s="55" t="s">
        <v>11</v>
      </c>
      <c r="B66" s="209"/>
      <c r="C66" s="209"/>
      <c r="D66" s="209"/>
      <c r="E66" s="141"/>
      <c r="BG66" s="1"/>
      <c r="BH66" s="1"/>
      <c r="BI66" s="1"/>
      <c r="BJ66" s="1"/>
      <c r="BK66" s="1"/>
    </row>
    <row r="67" spans="1:63">
      <c r="A67" s="55"/>
      <c r="B67" s="209"/>
      <c r="C67" s="209"/>
      <c r="D67" s="209"/>
      <c r="E67" s="141"/>
      <c r="BG67" s="1"/>
      <c r="BH67" s="1"/>
      <c r="BI67" s="1"/>
      <c r="BJ67" s="1"/>
      <c r="BK67" s="1"/>
    </row>
    <row r="68" spans="1:63">
      <c r="A68" s="141"/>
      <c r="B68" s="141"/>
      <c r="C68" s="514" t="s">
        <v>12</v>
      </c>
      <c r="D68" s="514"/>
      <c r="E68" s="141"/>
      <c r="BG68" s="1"/>
      <c r="BH68" s="1"/>
      <c r="BI68" s="1"/>
      <c r="BJ68" s="1"/>
      <c r="BK68" s="1"/>
    </row>
    <row r="69" spans="1:63" ht="26.25" customHeight="1">
      <c r="A69" s="141"/>
      <c r="B69" s="141"/>
      <c r="C69" s="514" t="s">
        <v>13</v>
      </c>
      <c r="D69" s="514"/>
      <c r="E69" s="141"/>
      <c r="BG69" s="1"/>
      <c r="BH69" s="1"/>
      <c r="BI69" s="1"/>
      <c r="BJ69" s="1"/>
      <c r="BK69" s="1"/>
    </row>
    <row r="70" spans="1:63" ht="26.25" customHeight="1">
      <c r="A70" s="141"/>
      <c r="B70" s="141"/>
      <c r="C70" s="268" t="s">
        <v>14</v>
      </c>
      <c r="D70" s="268"/>
      <c r="E70" s="141"/>
      <c r="BG70" s="1"/>
      <c r="BH70" s="1"/>
      <c r="BI70" s="1"/>
      <c r="BJ70" s="1"/>
      <c r="BK70" s="1"/>
    </row>
    <row r="71" spans="1:63" ht="26.25" customHeight="1">
      <c r="A71" s="141"/>
      <c r="B71" s="141"/>
      <c r="C71" s="268" t="s">
        <v>15</v>
      </c>
      <c r="D71" s="268"/>
      <c r="E71" s="141"/>
      <c r="BG71" s="1"/>
      <c r="BH71" s="1"/>
      <c r="BI71" s="1"/>
      <c r="BJ71" s="1"/>
      <c r="BK71" s="1"/>
    </row>
    <row r="72" spans="1:63" ht="32.25" customHeight="1">
      <c r="A72" s="141"/>
      <c r="B72" s="141"/>
      <c r="C72" s="141" t="s">
        <v>16</v>
      </c>
      <c r="D72" s="515" t="s">
        <v>17</v>
      </c>
      <c r="E72" s="515"/>
      <c r="BG72" s="1"/>
      <c r="BH72" s="1"/>
      <c r="BI72" s="1"/>
      <c r="BJ72" s="1"/>
      <c r="BK72" s="1"/>
    </row>
    <row r="73" spans="1:63" ht="30" customHeight="1">
      <c r="A73" s="141"/>
      <c r="B73" s="141"/>
      <c r="C73" s="141" t="s">
        <v>18</v>
      </c>
      <c r="D73" s="515" t="s">
        <v>19</v>
      </c>
      <c r="E73" s="515"/>
      <c r="BG73" s="1"/>
      <c r="BH73" s="1"/>
      <c r="BI73" s="1"/>
      <c r="BJ73" s="1"/>
      <c r="BK73" s="1"/>
    </row>
    <row r="74" spans="1:63">
      <c r="A74" s="141"/>
      <c r="B74" s="141"/>
      <c r="C74" s="141"/>
      <c r="D74" s="122"/>
      <c r="E74" s="122"/>
      <c r="BG74" s="1"/>
      <c r="BH74" s="1"/>
      <c r="BI74" s="1"/>
      <c r="BJ74" s="1"/>
      <c r="BK74" s="1"/>
    </row>
    <row r="75" spans="1:63" s="1" customFormat="1" ht="12">
      <c r="A75" s="55" t="s">
        <v>20</v>
      </c>
      <c r="B75" s="55"/>
      <c r="C75" s="55"/>
      <c r="D75" s="55"/>
      <c r="E75" s="55"/>
    </row>
    <row r="76" spans="1:63" s="1" customFormat="1" ht="12">
      <c r="A76" s="269"/>
      <c r="B76" s="269"/>
      <c r="C76" s="269"/>
      <c r="D76" s="269"/>
      <c r="E76" s="269"/>
    </row>
    <row r="77" spans="1:63" s="1" customFormat="1" ht="55.5" customHeight="1">
      <c r="A77" s="512" t="s">
        <v>275</v>
      </c>
      <c r="B77" s="512"/>
      <c r="C77" s="512"/>
      <c r="D77" s="512"/>
      <c r="E77" s="512"/>
    </row>
    <row r="78" spans="1:63" s="1" customFormat="1" ht="75" customHeight="1">
      <c r="A78" s="519" t="s">
        <v>22</v>
      </c>
      <c r="B78" s="519"/>
      <c r="C78" s="519"/>
      <c r="D78" s="519"/>
      <c r="E78" s="519"/>
    </row>
    <row r="79" spans="1:63" s="1" customFormat="1" ht="87" customHeight="1">
      <c r="A79" s="512" t="s">
        <v>23</v>
      </c>
      <c r="B79" s="512"/>
      <c r="C79" s="512"/>
      <c r="D79" s="512"/>
      <c r="E79" s="512"/>
    </row>
    <row r="80" spans="1:63" ht="35.25" customHeight="1">
      <c r="A80" s="512" t="s">
        <v>24</v>
      </c>
      <c r="B80" s="512"/>
      <c r="C80" s="512"/>
      <c r="D80" s="512"/>
      <c r="E80" s="512"/>
      <c r="BG80" s="1"/>
      <c r="BH80" s="1"/>
      <c r="BI80" s="1"/>
      <c r="BJ80" s="1"/>
      <c r="BK80" s="1"/>
    </row>
    <row r="81" spans="1:63" ht="92.25" customHeight="1">
      <c r="A81" s="512" t="s">
        <v>25</v>
      </c>
      <c r="B81" s="512"/>
      <c r="C81" s="512"/>
      <c r="D81" s="512"/>
      <c r="E81" s="512"/>
      <c r="BG81" s="1"/>
      <c r="BH81" s="1"/>
      <c r="BI81" s="1"/>
      <c r="BJ81" s="1"/>
      <c r="BK81" s="1"/>
    </row>
  </sheetData>
  <sheetProtection selectLockedCells="1" selectUnlockedCells="1"/>
  <mergeCells count="18">
    <mergeCell ref="C69:D69"/>
    <mergeCell ref="A1:E1"/>
    <mergeCell ref="A3:E3"/>
    <mergeCell ref="A4:E4"/>
    <mergeCell ref="A5:E5"/>
    <mergeCell ref="A7:E7"/>
    <mergeCell ref="A23:D23"/>
    <mergeCell ref="A24:D24"/>
    <mergeCell ref="A25:D25"/>
    <mergeCell ref="A26:D26"/>
    <mergeCell ref="C68:D68"/>
    <mergeCell ref="A81:E81"/>
    <mergeCell ref="D72:E72"/>
    <mergeCell ref="D73:E73"/>
    <mergeCell ref="A77:E77"/>
    <mergeCell ref="A78:E78"/>
    <mergeCell ref="A79:E79"/>
    <mergeCell ref="A80:E80"/>
  </mergeCells>
  <printOptions horizontalCentered="1"/>
  <pageMargins left="0.39374999999999999" right="0.39374999999999999" top="0.39374999999999999" bottom="0.39374999999999999" header="0.51180555555555551" footer="0"/>
  <pageSetup paperSize="9" firstPageNumber="0" orientation="portrait" horizontalDpi="300" verticalDpi="300" r:id="rId1"/>
  <headerFooter alignWithMargins="0">
    <oddFooter>&amp;LImpreso el &amp;D&amp;REnsayos de estructuras de acero estructural (EA) - Grupo 5 de 8, página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K302"/>
  <sheetViews>
    <sheetView topLeftCell="A272" zoomScale="93" zoomScaleNormal="93" zoomScaleSheetLayoutView="100" workbookViewId="0">
      <selection activeCell="E13" sqref="E13"/>
    </sheetView>
  </sheetViews>
  <sheetFormatPr defaultColWidth="10.85546875" defaultRowHeight="12.75"/>
  <cols>
    <col min="1" max="1" width="4.85546875" style="1" customWidth="1"/>
    <col min="2" max="2" width="6.85546875" style="1" customWidth="1"/>
    <col min="3" max="3" width="3.7109375" style="30" customWidth="1"/>
    <col min="4" max="4" width="55.42578125" style="31" customWidth="1"/>
    <col min="5" max="5" width="34.85546875" style="31" customWidth="1"/>
    <col min="6" max="58" width="10.85546875" style="1"/>
  </cols>
  <sheetData>
    <row r="1" spans="1:5" s="2" customFormat="1" ht="24" customHeight="1" thickBot="1">
      <c r="A1" s="580" t="s">
        <v>276</v>
      </c>
      <c r="B1" s="580"/>
      <c r="C1" s="580"/>
      <c r="D1" s="580"/>
      <c r="E1" s="586"/>
    </row>
    <row r="2" spans="1:5" customFormat="1" ht="16.5" customHeight="1" thickBot="1">
      <c r="A2" s="32" t="s">
        <v>27</v>
      </c>
      <c r="B2" s="32"/>
      <c r="C2" s="124"/>
      <c r="D2" s="34"/>
      <c r="E2" s="340"/>
    </row>
    <row r="3" spans="1:5" s="2" customFormat="1" ht="16.5" customHeight="1">
      <c r="A3" s="534" t="str">
        <f>T('DECL. RESP LECCE'!B3:I3)</f>
        <v/>
      </c>
      <c r="B3" s="534"/>
      <c r="C3" s="534"/>
      <c r="D3" s="534"/>
      <c r="E3" s="534"/>
    </row>
    <row r="4" spans="1:5" s="2" customFormat="1" ht="16.5" customHeight="1">
      <c r="A4" s="536" t="s">
        <v>29</v>
      </c>
      <c r="B4" s="536"/>
      <c r="C4" s="536"/>
      <c r="D4" s="536"/>
      <c r="E4" s="536"/>
    </row>
    <row r="5" spans="1:5" customFormat="1" ht="16.5" customHeight="1">
      <c r="A5" s="537" t="str">
        <f>IF(OR(A3="",D6=""),"",T('DECL. RESP LECCE'!C9:I9)&amp;" - "&amp;'DECL. RESP LECCE'!D11&amp;" - "&amp;T('DECL. RESP LECCE'!F11:I11)&amp;" ("&amp;T('DECL. RESP LECCE'!C13)&amp;")")</f>
        <v/>
      </c>
      <c r="B5" s="537"/>
      <c r="C5" s="537"/>
      <c r="D5" s="537"/>
      <c r="E5" s="537"/>
    </row>
    <row r="6" spans="1:5" customFormat="1" ht="16.5" customHeight="1">
      <c r="A6" s="4" t="s">
        <v>30</v>
      </c>
      <c r="B6" s="4"/>
      <c r="C6" s="126"/>
      <c r="D6" s="5" t="str">
        <f>IF('DECL. RESP LECCE'!C40:F40="","",'DECL. RESP LECCE'!C40:F40)</f>
        <v/>
      </c>
      <c r="E6" s="346"/>
    </row>
    <row r="7" spans="1:5" s="6" customFormat="1" ht="16.5" customHeight="1">
      <c r="A7" s="538" t="s">
        <v>31</v>
      </c>
      <c r="B7" s="538"/>
      <c r="C7" s="538"/>
      <c r="D7" s="538"/>
      <c r="E7" s="538"/>
    </row>
    <row r="8" spans="1:5" ht="7.5" customHeight="1">
      <c r="A8" s="7"/>
      <c r="B8" s="7"/>
      <c r="C8" s="7"/>
      <c r="D8" s="7"/>
      <c r="E8" s="7"/>
    </row>
    <row r="9" spans="1:5">
      <c r="A9" s="2" t="s">
        <v>1171</v>
      </c>
      <c r="B9" s="2"/>
    </row>
    <row r="10" spans="1:5">
      <c r="A10" s="15" t="s">
        <v>1172</v>
      </c>
      <c r="B10" s="15"/>
      <c r="C10" s="128"/>
      <c r="D10" s="122"/>
      <c r="E10" s="122"/>
    </row>
    <row r="11" spans="1:5" s="1" customFormat="1" ht="14.25" customHeight="1" thickBot="1">
      <c r="A11" s="587" t="s">
        <v>458</v>
      </c>
      <c r="B11" s="587"/>
      <c r="C11" s="587"/>
      <c r="D11" s="587"/>
      <c r="E11" s="39" t="s">
        <v>38</v>
      </c>
    </row>
    <row r="12" spans="1:5" ht="32.85" customHeight="1">
      <c r="A12" s="588" t="s">
        <v>1173</v>
      </c>
      <c r="B12" s="588"/>
      <c r="C12" s="588"/>
      <c r="D12" s="588"/>
      <c r="E12" s="347" t="s">
        <v>1174</v>
      </c>
    </row>
    <row r="13" spans="1:5" ht="36.75" customHeight="1">
      <c r="A13" s="589" t="s">
        <v>1175</v>
      </c>
      <c r="B13" s="589"/>
      <c r="C13" s="589"/>
      <c r="D13" s="589"/>
      <c r="E13" s="348" t="s">
        <v>1176</v>
      </c>
    </row>
    <row r="14" spans="1:5" ht="36.75" customHeight="1" thickBot="1">
      <c r="A14" s="590" t="s">
        <v>1177</v>
      </c>
      <c r="B14" s="590"/>
      <c r="C14" s="590"/>
      <c r="D14" s="590"/>
      <c r="E14" s="349" t="s">
        <v>1178</v>
      </c>
    </row>
    <row r="15" spans="1:5" ht="3" customHeight="1">
      <c r="A15" s="7"/>
      <c r="B15" s="7"/>
      <c r="C15" s="154"/>
      <c r="D15" s="136"/>
      <c r="E15" s="137"/>
    </row>
    <row r="16" spans="1:5" s="1" customFormat="1" ht="14.1" customHeight="1">
      <c r="A16" s="591" t="s">
        <v>1179</v>
      </c>
      <c r="B16" s="591"/>
      <c r="C16" s="591"/>
      <c r="D16" s="591"/>
      <c r="E16" s="3"/>
    </row>
    <row r="17" spans="1:5" s="1" customFormat="1" ht="14.1" customHeight="1">
      <c r="A17" s="160" t="s">
        <v>1180</v>
      </c>
      <c r="B17" s="160"/>
      <c r="C17" s="161"/>
      <c r="D17" s="162"/>
      <c r="E17" s="3"/>
    </row>
    <row r="18" spans="1:5" s="1" customFormat="1" ht="14.25" customHeight="1" thickBot="1">
      <c r="A18" s="8" t="s">
        <v>34</v>
      </c>
      <c r="B18" s="8" t="s">
        <v>35</v>
      </c>
      <c r="C18" s="16" t="s">
        <v>36</v>
      </c>
      <c r="D18" s="9" t="s">
        <v>37</v>
      </c>
      <c r="E18" s="10" t="s">
        <v>38</v>
      </c>
    </row>
    <row r="19" spans="1:5" ht="35.85" customHeight="1" thickBot="1">
      <c r="A19" s="142"/>
      <c r="B19" s="163" t="s">
        <v>1181</v>
      </c>
      <c r="C19" s="164" t="s">
        <v>40</v>
      </c>
      <c r="D19" s="345" t="s">
        <v>1182</v>
      </c>
      <c r="E19" s="350" t="s">
        <v>1183</v>
      </c>
    </row>
    <row r="20" spans="1:5" ht="46.35" customHeight="1" thickBot="1">
      <c r="A20" s="142"/>
      <c r="B20" s="167" t="s">
        <v>1184</v>
      </c>
      <c r="C20" s="168" t="s">
        <v>44</v>
      </c>
      <c r="D20" s="194" t="s">
        <v>1185</v>
      </c>
      <c r="E20" s="351" t="s">
        <v>1186</v>
      </c>
    </row>
    <row r="21" spans="1:5" ht="46.35" customHeight="1" thickBot="1">
      <c r="A21" s="142"/>
      <c r="B21" s="167" t="s">
        <v>1187</v>
      </c>
      <c r="C21" s="168" t="s">
        <v>48</v>
      </c>
      <c r="D21" s="194" t="s">
        <v>1188</v>
      </c>
      <c r="E21" s="351" t="s">
        <v>1189</v>
      </c>
    </row>
    <row r="22" spans="1:5" ht="51" customHeight="1" thickBot="1">
      <c r="A22" s="142"/>
      <c r="B22" s="167" t="s">
        <v>1190</v>
      </c>
      <c r="C22" s="168" t="s">
        <v>52</v>
      </c>
      <c r="D22" s="194" t="s">
        <v>1191</v>
      </c>
      <c r="E22" s="352" t="s">
        <v>1192</v>
      </c>
    </row>
    <row r="23" spans="1:5" ht="25.35" customHeight="1" thickBot="1">
      <c r="A23" s="149"/>
      <c r="B23" s="171" t="s">
        <v>1193</v>
      </c>
      <c r="C23" s="168" t="s">
        <v>56</v>
      </c>
      <c r="D23" s="194" t="s">
        <v>1194</v>
      </c>
      <c r="E23" s="351" t="s">
        <v>1195</v>
      </c>
    </row>
    <row r="24" spans="1:5" ht="25.35" customHeight="1" thickBot="1">
      <c r="A24" s="149"/>
      <c r="B24" s="171" t="s">
        <v>1196</v>
      </c>
      <c r="C24" s="168" t="s">
        <v>60</v>
      </c>
      <c r="D24" s="194" t="s">
        <v>1197</v>
      </c>
      <c r="E24" s="351" t="s">
        <v>1198</v>
      </c>
    </row>
    <row r="25" spans="1:5" ht="25.35" customHeight="1" thickBot="1">
      <c r="A25" s="149"/>
      <c r="B25" s="171" t="s">
        <v>1199</v>
      </c>
      <c r="C25" s="168" t="s">
        <v>64</v>
      </c>
      <c r="D25" s="194" t="s">
        <v>1200</v>
      </c>
      <c r="E25" s="351" t="s">
        <v>1201</v>
      </c>
    </row>
    <row r="26" spans="1:5" ht="35.85" customHeight="1" thickBot="1">
      <c r="A26" s="149"/>
      <c r="B26" s="172" t="s">
        <v>1202</v>
      </c>
      <c r="C26" s="173" t="s">
        <v>68</v>
      </c>
      <c r="D26" s="344" t="s">
        <v>1203</v>
      </c>
      <c r="E26" s="353" t="s">
        <v>1204</v>
      </c>
    </row>
    <row r="27" spans="1:5" ht="7.5" customHeight="1">
      <c r="A27" s="7"/>
      <c r="B27" s="7"/>
      <c r="C27" s="154"/>
      <c r="D27" s="136"/>
      <c r="E27" s="137"/>
    </row>
    <row r="28" spans="1:5">
      <c r="A28" s="160" t="s">
        <v>1205</v>
      </c>
      <c r="B28" s="15"/>
      <c r="C28" s="128"/>
      <c r="D28" s="122"/>
      <c r="E28" s="122"/>
    </row>
    <row r="29" spans="1:5" s="1" customFormat="1" ht="14.25" customHeight="1" thickBot="1">
      <c r="A29" s="8" t="s">
        <v>34</v>
      </c>
      <c r="B29" s="8" t="s">
        <v>35</v>
      </c>
      <c r="C29" s="16" t="s">
        <v>36</v>
      </c>
      <c r="D29" s="9" t="s">
        <v>37</v>
      </c>
      <c r="E29" s="10" t="s">
        <v>38</v>
      </c>
    </row>
    <row r="30" spans="1:5" ht="35.85" customHeight="1" thickBot="1">
      <c r="A30" s="142"/>
      <c r="B30" s="163" t="s">
        <v>1206</v>
      </c>
      <c r="C30" s="164" t="s">
        <v>40</v>
      </c>
      <c r="D30" s="345" t="s">
        <v>1207</v>
      </c>
      <c r="E30" s="350" t="s">
        <v>1208</v>
      </c>
    </row>
    <row r="31" spans="1:5" ht="35.85" customHeight="1" thickBot="1">
      <c r="A31" s="56"/>
      <c r="B31" s="171" t="s">
        <v>1209</v>
      </c>
      <c r="C31" s="176" t="s">
        <v>44</v>
      </c>
      <c r="D31" s="194" t="s">
        <v>1210</v>
      </c>
      <c r="E31" s="354" t="s">
        <v>1211</v>
      </c>
    </row>
    <row r="32" spans="1:5" ht="56.85" customHeight="1" thickBot="1">
      <c r="A32" s="56"/>
      <c r="B32" s="171" t="s">
        <v>1212</v>
      </c>
      <c r="C32" s="176" t="s">
        <v>48</v>
      </c>
      <c r="D32" s="194" t="s">
        <v>1213</v>
      </c>
      <c r="E32" s="354" t="s">
        <v>1214</v>
      </c>
    </row>
    <row r="33" spans="1:5" ht="35.85" customHeight="1" thickBot="1">
      <c r="A33" s="56"/>
      <c r="B33" s="171" t="s">
        <v>1215</v>
      </c>
      <c r="C33" s="176" t="s">
        <v>52</v>
      </c>
      <c r="D33" s="194" t="s">
        <v>1216</v>
      </c>
      <c r="E33" s="354" t="s">
        <v>1217</v>
      </c>
    </row>
    <row r="34" spans="1:5" ht="35.85" customHeight="1" thickBot="1">
      <c r="A34" s="56"/>
      <c r="B34" s="171" t="s">
        <v>1218</v>
      </c>
      <c r="C34" s="176" t="s">
        <v>56</v>
      </c>
      <c r="D34" s="194" t="s">
        <v>1219</v>
      </c>
      <c r="E34" s="352" t="s">
        <v>1220</v>
      </c>
    </row>
    <row r="35" spans="1:5" ht="35.85" customHeight="1" thickBot="1">
      <c r="A35" s="56"/>
      <c r="B35" s="171" t="s">
        <v>1221</v>
      </c>
      <c r="C35" s="176" t="s">
        <v>60</v>
      </c>
      <c r="D35" s="194" t="s">
        <v>1222</v>
      </c>
      <c r="E35" s="351" t="s">
        <v>1223</v>
      </c>
    </row>
    <row r="36" spans="1:5" ht="35.85" customHeight="1" thickBot="1">
      <c r="A36" s="56"/>
      <c r="B36" s="171" t="s">
        <v>1224</v>
      </c>
      <c r="C36" s="176" t="s">
        <v>64</v>
      </c>
      <c r="D36" s="194" t="s">
        <v>1225</v>
      </c>
      <c r="E36" s="354" t="s">
        <v>1226</v>
      </c>
    </row>
    <row r="37" spans="1:5" ht="35.85" customHeight="1" thickBot="1">
      <c r="A37" s="56"/>
      <c r="B37" s="172" t="s">
        <v>1227</v>
      </c>
      <c r="C37" s="177" t="s">
        <v>68</v>
      </c>
      <c r="D37" s="344" t="s">
        <v>1228</v>
      </c>
      <c r="E37" s="355" t="s">
        <v>1229</v>
      </c>
    </row>
    <row r="38" spans="1:5" ht="7.5" customHeight="1">
      <c r="A38" s="7"/>
      <c r="B38" s="7"/>
      <c r="C38" s="154"/>
      <c r="D38" s="136"/>
      <c r="E38" s="137"/>
    </row>
    <row r="39" spans="1:5">
      <c r="A39" s="15" t="s">
        <v>1230</v>
      </c>
      <c r="B39" s="15"/>
      <c r="C39" s="178"/>
      <c r="D39" s="1"/>
    </row>
    <row r="40" spans="1:5" s="1" customFormat="1" ht="14.25" customHeight="1" thickBot="1">
      <c r="A40" s="587" t="s">
        <v>458</v>
      </c>
      <c r="B40" s="587"/>
      <c r="C40" s="587"/>
      <c r="D40" s="587"/>
      <c r="E40" s="39" t="s">
        <v>38</v>
      </c>
    </row>
    <row r="41" spans="1:5" ht="36" customHeight="1">
      <c r="A41" s="592" t="s">
        <v>1231</v>
      </c>
      <c r="B41" s="592"/>
      <c r="C41" s="592"/>
      <c r="D41" s="592"/>
      <c r="E41" s="185" t="s">
        <v>1232</v>
      </c>
    </row>
    <row r="42" spans="1:5" ht="33" customHeight="1" thickBot="1">
      <c r="A42" s="593" t="s">
        <v>1233</v>
      </c>
      <c r="B42" s="593"/>
      <c r="C42" s="593"/>
      <c r="D42" s="593"/>
      <c r="E42" s="159" t="s">
        <v>1234</v>
      </c>
    </row>
    <row r="43" spans="1:5" ht="6.75" customHeight="1">
      <c r="A43" s="7"/>
      <c r="B43" s="7"/>
      <c r="C43" s="154"/>
      <c r="D43" s="136"/>
      <c r="E43" s="137"/>
    </row>
    <row r="44" spans="1:5" s="1" customFormat="1" ht="13.5" customHeight="1">
      <c r="A44" s="40" t="s">
        <v>1109</v>
      </c>
      <c r="B44" s="40"/>
      <c r="C44" s="155"/>
      <c r="D44" s="3"/>
      <c r="E44" s="123"/>
    </row>
    <row r="45" spans="1:5" s="1" customFormat="1" ht="14.25" customHeight="1" thickBot="1">
      <c r="A45" s="8" t="s">
        <v>34</v>
      </c>
      <c r="B45" s="8" t="s">
        <v>35</v>
      </c>
      <c r="C45" s="16" t="s">
        <v>36</v>
      </c>
      <c r="D45" s="9" t="s">
        <v>37</v>
      </c>
      <c r="E45" s="10" t="s">
        <v>38</v>
      </c>
    </row>
    <row r="46" spans="1:5" s="2" customFormat="1" ht="25.35" customHeight="1" thickBot="1">
      <c r="A46" s="142"/>
      <c r="B46" s="163" t="s">
        <v>1235</v>
      </c>
      <c r="C46" s="164" t="s">
        <v>40</v>
      </c>
      <c r="D46" s="165" t="s">
        <v>1236</v>
      </c>
      <c r="E46" s="165" t="s">
        <v>1237</v>
      </c>
    </row>
    <row r="47" spans="1:5" s="2" customFormat="1" ht="25.35" customHeight="1" thickBot="1">
      <c r="A47" s="142"/>
      <c r="B47" s="167" t="s">
        <v>1238</v>
      </c>
      <c r="C47" s="168" t="s">
        <v>44</v>
      </c>
      <c r="D47" s="169" t="s">
        <v>1239</v>
      </c>
      <c r="E47" s="169" t="s">
        <v>1240</v>
      </c>
    </row>
    <row r="48" spans="1:5" s="2" customFormat="1" ht="35.85" customHeight="1" thickBot="1">
      <c r="A48" s="142"/>
      <c r="B48" s="167" t="s">
        <v>1241</v>
      </c>
      <c r="C48" s="168" t="s">
        <v>48</v>
      </c>
      <c r="D48" s="169" t="s">
        <v>1242</v>
      </c>
      <c r="E48" s="169" t="s">
        <v>1243</v>
      </c>
    </row>
    <row r="49" spans="1:5" s="2" customFormat="1" ht="35.85" customHeight="1" thickBot="1">
      <c r="A49" s="142"/>
      <c r="B49" s="171" t="s">
        <v>1244</v>
      </c>
      <c r="C49" s="168" t="s">
        <v>52</v>
      </c>
      <c r="D49" s="169" t="s">
        <v>1245</v>
      </c>
      <c r="E49" s="169" t="s">
        <v>1246</v>
      </c>
    </row>
    <row r="50" spans="1:5" s="2" customFormat="1" ht="25.35" customHeight="1" thickBot="1">
      <c r="A50" s="142"/>
      <c r="B50" s="171" t="s">
        <v>1247</v>
      </c>
      <c r="C50" s="168" t="s">
        <v>56</v>
      </c>
      <c r="D50" s="169" t="s">
        <v>1248</v>
      </c>
      <c r="E50" s="169" t="s">
        <v>1249</v>
      </c>
    </row>
    <row r="51" spans="1:5" s="2" customFormat="1" ht="25.35" customHeight="1" thickBot="1">
      <c r="A51" s="142"/>
      <c r="B51" s="171" t="s">
        <v>1250</v>
      </c>
      <c r="C51" s="168" t="s">
        <v>60</v>
      </c>
      <c r="D51" s="169" t="s">
        <v>1251</v>
      </c>
      <c r="E51" s="169" t="s">
        <v>1252</v>
      </c>
    </row>
    <row r="52" spans="1:5" s="2" customFormat="1" ht="35.85" customHeight="1" thickBot="1">
      <c r="A52" s="142"/>
      <c r="B52" s="171" t="s">
        <v>1253</v>
      </c>
      <c r="C52" s="168" t="s">
        <v>64</v>
      </c>
      <c r="D52" s="169" t="s">
        <v>1254</v>
      </c>
      <c r="E52" s="169" t="s">
        <v>1255</v>
      </c>
    </row>
    <row r="53" spans="1:5" ht="35.85" customHeight="1" thickBot="1">
      <c r="A53" s="20"/>
      <c r="B53" s="171" t="s">
        <v>1256</v>
      </c>
      <c r="C53" s="168" t="s">
        <v>68</v>
      </c>
      <c r="D53" s="169" t="s">
        <v>1257</v>
      </c>
      <c r="E53" s="169" t="s">
        <v>1258</v>
      </c>
    </row>
    <row r="54" spans="1:5" ht="52.5" customHeight="1" thickBot="1">
      <c r="A54" s="20"/>
      <c r="B54" s="171" t="s">
        <v>1259</v>
      </c>
      <c r="C54" s="168" t="s">
        <v>75</v>
      </c>
      <c r="D54" s="169" t="s">
        <v>1191</v>
      </c>
      <c r="E54" s="275" t="s">
        <v>1192</v>
      </c>
    </row>
    <row r="55" spans="1:5" ht="51" customHeight="1" thickBot="1">
      <c r="A55" s="20"/>
      <c r="B55" s="171" t="s">
        <v>1260</v>
      </c>
      <c r="C55" s="168" t="s">
        <v>264</v>
      </c>
      <c r="D55" s="169" t="s">
        <v>1261</v>
      </c>
      <c r="E55" s="275" t="s">
        <v>1262</v>
      </c>
    </row>
    <row r="56" spans="1:5" ht="35.85" customHeight="1" thickBot="1">
      <c r="A56" s="20"/>
      <c r="B56" s="171" t="s">
        <v>1263</v>
      </c>
      <c r="C56" s="168" t="s">
        <v>79</v>
      </c>
      <c r="D56" s="169" t="s">
        <v>1264</v>
      </c>
      <c r="E56" s="169" t="s">
        <v>1265</v>
      </c>
    </row>
    <row r="57" spans="1:5" ht="35.85" customHeight="1" thickBot="1">
      <c r="A57" s="20"/>
      <c r="B57" s="171" t="s">
        <v>1266</v>
      </c>
      <c r="C57" s="168" t="s">
        <v>270</v>
      </c>
      <c r="D57" s="169" t="s">
        <v>1267</v>
      </c>
      <c r="E57" s="169" t="s">
        <v>1268</v>
      </c>
    </row>
    <row r="58" spans="1:5" ht="35.85" customHeight="1" thickBot="1">
      <c r="A58" s="20"/>
      <c r="B58" s="171" t="s">
        <v>1269</v>
      </c>
      <c r="C58" s="168" t="s">
        <v>454</v>
      </c>
      <c r="D58" s="169" t="s">
        <v>1270</v>
      </c>
      <c r="E58" s="169" t="s">
        <v>1271</v>
      </c>
    </row>
    <row r="59" spans="1:5" ht="35.85" customHeight="1" thickBot="1">
      <c r="A59" s="20"/>
      <c r="B59" s="172" t="s">
        <v>1272</v>
      </c>
      <c r="C59" s="173" t="s">
        <v>518</v>
      </c>
      <c r="D59" s="174" t="s">
        <v>1273</v>
      </c>
      <c r="E59" s="174" t="s">
        <v>1274</v>
      </c>
    </row>
    <row r="60" spans="1:5" ht="7.5" customHeight="1">
      <c r="A60" s="7"/>
      <c r="B60" s="7"/>
      <c r="C60" s="154"/>
      <c r="D60" s="136"/>
      <c r="E60" s="137"/>
    </row>
    <row r="61" spans="1:5">
      <c r="A61" s="15" t="s">
        <v>1275</v>
      </c>
      <c r="B61" s="15"/>
      <c r="C61" s="128"/>
      <c r="D61" s="122"/>
      <c r="E61" s="122"/>
    </row>
    <row r="62" spans="1:5">
      <c r="A62" s="15" t="s">
        <v>1276</v>
      </c>
      <c r="B62" s="15"/>
      <c r="C62" s="178"/>
      <c r="D62" s="1"/>
    </row>
    <row r="63" spans="1:5" s="1" customFormat="1" ht="14.25" customHeight="1" thickBot="1">
      <c r="A63" s="587" t="s">
        <v>458</v>
      </c>
      <c r="B63" s="587"/>
      <c r="C63" s="587"/>
      <c r="D63" s="587"/>
      <c r="E63" s="39" t="s">
        <v>38</v>
      </c>
    </row>
    <row r="64" spans="1:5" s="2" customFormat="1" ht="25.35" customHeight="1" thickBot="1">
      <c r="A64" s="594" t="s">
        <v>1277</v>
      </c>
      <c r="B64" s="594"/>
      <c r="C64" s="594"/>
      <c r="D64" s="594"/>
      <c r="E64" s="190" t="s">
        <v>1278</v>
      </c>
    </row>
    <row r="65" spans="1:5" ht="3" customHeight="1">
      <c r="A65" s="7"/>
      <c r="B65" s="7"/>
      <c r="C65" s="154"/>
      <c r="D65" s="136"/>
      <c r="E65" s="137"/>
    </row>
    <row r="66" spans="1:5" s="1" customFormat="1" ht="13.5" customHeight="1">
      <c r="A66" s="40" t="s">
        <v>1109</v>
      </c>
      <c r="B66" s="40"/>
      <c r="C66" s="155"/>
      <c r="D66" s="3"/>
      <c r="E66" s="123"/>
    </row>
    <row r="67" spans="1:5" s="1" customFormat="1" ht="14.25" customHeight="1" thickBot="1">
      <c r="A67" s="8" t="s">
        <v>34</v>
      </c>
      <c r="B67" s="8" t="s">
        <v>35</v>
      </c>
      <c r="C67" s="16" t="s">
        <v>36</v>
      </c>
      <c r="D67" s="9" t="s">
        <v>37</v>
      </c>
      <c r="E67" s="10" t="s">
        <v>38</v>
      </c>
    </row>
    <row r="68" spans="1:5" ht="25.35" customHeight="1" thickBot="1">
      <c r="A68" s="156"/>
      <c r="B68" s="179" t="s">
        <v>1279</v>
      </c>
      <c r="C68" s="164" t="s">
        <v>40</v>
      </c>
      <c r="D68" s="165" t="s">
        <v>1280</v>
      </c>
      <c r="E68" s="165" t="s">
        <v>1281</v>
      </c>
    </row>
    <row r="69" spans="1:5" ht="46.35" customHeight="1" thickBot="1">
      <c r="A69" s="156"/>
      <c r="B69" s="171" t="s">
        <v>1282</v>
      </c>
      <c r="C69" s="168" t="s">
        <v>44</v>
      </c>
      <c r="D69" s="169" t="s">
        <v>1283</v>
      </c>
      <c r="E69" s="169" t="s">
        <v>1284</v>
      </c>
    </row>
    <row r="70" spans="1:5" ht="36.75" thickBot="1">
      <c r="A70" s="156"/>
      <c r="B70" s="171" t="s">
        <v>1285</v>
      </c>
      <c r="C70" s="168" t="s">
        <v>48</v>
      </c>
      <c r="D70" s="169" t="s">
        <v>1286</v>
      </c>
      <c r="E70" s="169" t="s">
        <v>1287</v>
      </c>
    </row>
    <row r="71" spans="1:5" ht="13.5" thickBot="1">
      <c r="A71" s="149"/>
      <c r="B71" s="171" t="s">
        <v>1288</v>
      </c>
      <c r="C71" s="168" t="s">
        <v>52</v>
      </c>
      <c r="D71" s="180" t="s">
        <v>1289</v>
      </c>
      <c r="E71" s="356" t="s">
        <v>1290</v>
      </c>
    </row>
    <row r="72" spans="1:5" ht="25.35" customHeight="1" thickBot="1">
      <c r="A72" s="156"/>
      <c r="B72" s="171" t="s">
        <v>1291</v>
      </c>
      <c r="C72" s="168" t="s">
        <v>56</v>
      </c>
      <c r="D72" s="169" t="s">
        <v>1292</v>
      </c>
      <c r="E72" s="357" t="s">
        <v>1293</v>
      </c>
    </row>
    <row r="73" spans="1:5" ht="13.5" thickBot="1">
      <c r="A73" s="156"/>
      <c r="B73" s="171" t="s">
        <v>1294</v>
      </c>
      <c r="C73" s="168" t="s">
        <v>60</v>
      </c>
      <c r="D73" s="180" t="s">
        <v>1295</v>
      </c>
      <c r="E73" s="356" t="s">
        <v>1290</v>
      </c>
    </row>
    <row r="74" spans="1:5" ht="72.75" thickBot="1">
      <c r="A74" s="156"/>
      <c r="B74" s="171" t="s">
        <v>1296</v>
      </c>
      <c r="C74" s="168" t="s">
        <v>64</v>
      </c>
      <c r="D74" s="169" t="s">
        <v>1297</v>
      </c>
      <c r="E74" s="356" t="s">
        <v>1298</v>
      </c>
    </row>
    <row r="75" spans="1:5" ht="48.75" thickBot="1">
      <c r="A75" s="181"/>
      <c r="B75" s="182" t="s">
        <v>1299</v>
      </c>
      <c r="C75" s="183" t="s">
        <v>68</v>
      </c>
      <c r="D75" s="169" t="s">
        <v>1300</v>
      </c>
      <c r="E75" s="357" t="s">
        <v>1301</v>
      </c>
    </row>
    <row r="76" spans="1:5" ht="25.35" customHeight="1" thickBot="1">
      <c r="A76" s="20"/>
      <c r="B76" s="171" t="s">
        <v>1302</v>
      </c>
      <c r="C76" s="168" t="s">
        <v>75</v>
      </c>
      <c r="D76" s="169" t="s">
        <v>1303</v>
      </c>
      <c r="E76" s="357" t="s">
        <v>1304</v>
      </c>
    </row>
    <row r="77" spans="1:5" ht="13.35" customHeight="1" thickBot="1">
      <c r="A77" s="20"/>
      <c r="B77" s="171" t="s">
        <v>1305</v>
      </c>
      <c r="C77" s="168" t="s">
        <v>264</v>
      </c>
      <c r="D77" s="180" t="s">
        <v>1306</v>
      </c>
      <c r="E77" s="357" t="s">
        <v>1307</v>
      </c>
    </row>
    <row r="78" spans="1:5" ht="13.35" customHeight="1" thickBot="1">
      <c r="A78" s="528"/>
      <c r="B78" s="595" t="s">
        <v>1308</v>
      </c>
      <c r="C78" s="596" t="s">
        <v>79</v>
      </c>
      <c r="D78" s="597" t="s">
        <v>1309</v>
      </c>
      <c r="E78" s="357" t="s">
        <v>1310</v>
      </c>
    </row>
    <row r="79" spans="1:5" ht="13.35" customHeight="1" thickBot="1">
      <c r="A79" s="528"/>
      <c r="B79" s="595"/>
      <c r="C79" s="596"/>
      <c r="D79" s="597"/>
      <c r="E79" s="357" t="s">
        <v>1311</v>
      </c>
    </row>
    <row r="80" spans="1:5" ht="13.35" customHeight="1" thickBot="1">
      <c r="A80" s="20"/>
      <c r="B80" s="171" t="s">
        <v>1312</v>
      </c>
      <c r="C80" s="168" t="s">
        <v>270</v>
      </c>
      <c r="D80" s="184" t="s">
        <v>1313</v>
      </c>
      <c r="E80" s="357" t="s">
        <v>1307</v>
      </c>
    </row>
    <row r="81" spans="1:5" ht="46.35" customHeight="1" thickBot="1">
      <c r="A81" s="20"/>
      <c r="B81" s="172" t="s">
        <v>1314</v>
      </c>
      <c r="C81" s="173" t="s">
        <v>454</v>
      </c>
      <c r="D81" s="174" t="s">
        <v>1315</v>
      </c>
      <c r="E81" s="358" t="s">
        <v>1316</v>
      </c>
    </row>
    <row r="82" spans="1:5" ht="7.5" customHeight="1">
      <c r="A82" s="7"/>
      <c r="B82" s="7"/>
      <c r="C82" s="154"/>
      <c r="D82" s="136"/>
      <c r="E82" s="137"/>
    </row>
    <row r="83" spans="1:5">
      <c r="A83" s="15" t="s">
        <v>1317</v>
      </c>
      <c r="B83" s="15"/>
      <c r="C83" s="178"/>
      <c r="D83" s="1"/>
    </row>
    <row r="84" spans="1:5" s="1" customFormat="1" ht="14.25" customHeight="1" thickBot="1">
      <c r="A84" s="581" t="s">
        <v>458</v>
      </c>
      <c r="B84" s="581"/>
      <c r="C84" s="581"/>
      <c r="D84" s="581"/>
      <c r="E84" s="313" t="s">
        <v>38</v>
      </c>
    </row>
    <row r="85" spans="1:5" s="2" customFormat="1" ht="25.35" customHeight="1">
      <c r="A85" s="598" t="s">
        <v>1318</v>
      </c>
      <c r="B85" s="598"/>
      <c r="C85" s="598"/>
      <c r="D85" s="598"/>
      <c r="E85" s="360" t="s">
        <v>1319</v>
      </c>
    </row>
    <row r="86" spans="1:5" s="2" customFormat="1" ht="25.35" customHeight="1" thickBot="1">
      <c r="A86" s="590" t="s">
        <v>1320</v>
      </c>
      <c r="B86" s="590"/>
      <c r="C86" s="590"/>
      <c r="D86" s="590"/>
      <c r="E86" s="359" t="s">
        <v>1321</v>
      </c>
    </row>
    <row r="87" spans="1:5" ht="3" customHeight="1">
      <c r="A87" s="7"/>
      <c r="B87" s="7"/>
      <c r="C87" s="154"/>
      <c r="D87" s="136"/>
      <c r="E87" s="137"/>
    </row>
    <row r="88" spans="1:5" s="1" customFormat="1" ht="13.5" customHeight="1">
      <c r="A88" s="40" t="s">
        <v>1109</v>
      </c>
      <c r="B88" s="40"/>
      <c r="C88" s="155"/>
      <c r="D88" s="3"/>
      <c r="E88" s="123"/>
    </row>
    <row r="89" spans="1:5" s="1" customFormat="1" ht="14.25" customHeight="1" thickBot="1">
      <c r="A89" s="8" t="s">
        <v>34</v>
      </c>
      <c r="B89" s="8" t="s">
        <v>35</v>
      </c>
      <c r="C89" s="16" t="s">
        <v>36</v>
      </c>
      <c r="D89" s="9" t="s">
        <v>37</v>
      </c>
      <c r="E89" s="10" t="s">
        <v>38</v>
      </c>
    </row>
    <row r="90" spans="1:5" ht="64.5" customHeight="1" thickBot="1">
      <c r="A90" s="156"/>
      <c r="B90" s="179" t="s">
        <v>1322</v>
      </c>
      <c r="C90" s="164" t="s">
        <v>40</v>
      </c>
      <c r="D90" s="186" t="s">
        <v>1323</v>
      </c>
      <c r="E90" s="165" t="s">
        <v>1324</v>
      </c>
    </row>
    <row r="91" spans="1:5" ht="35.85" customHeight="1" thickBot="1">
      <c r="A91" s="156"/>
      <c r="B91" s="170" t="s">
        <v>1325</v>
      </c>
      <c r="C91" s="176" t="s">
        <v>44</v>
      </c>
      <c r="D91" s="169" t="s">
        <v>1326</v>
      </c>
      <c r="E91" s="169" t="s">
        <v>1327</v>
      </c>
    </row>
    <row r="92" spans="1:5" ht="35.85" customHeight="1" thickBot="1">
      <c r="A92" s="156"/>
      <c r="B92" s="170" t="s">
        <v>1328</v>
      </c>
      <c r="C92" s="176" t="s">
        <v>48</v>
      </c>
      <c r="D92" s="169" t="s">
        <v>1329</v>
      </c>
      <c r="E92" s="169" t="s">
        <v>1330</v>
      </c>
    </row>
    <row r="93" spans="1:5" ht="73.5" customHeight="1" thickBot="1">
      <c r="A93" s="156"/>
      <c r="B93" s="171" t="s">
        <v>1331</v>
      </c>
      <c r="C93" s="168" t="s">
        <v>52</v>
      </c>
      <c r="D93" s="187" t="s">
        <v>1332</v>
      </c>
      <c r="E93" s="169" t="s">
        <v>1333</v>
      </c>
    </row>
    <row r="94" spans="1:5" ht="46.35" customHeight="1" thickBot="1">
      <c r="A94" s="156"/>
      <c r="B94" s="171" t="s">
        <v>1334</v>
      </c>
      <c r="C94" s="168" t="s">
        <v>56</v>
      </c>
      <c r="D94" s="187" t="s">
        <v>1335</v>
      </c>
      <c r="E94" s="169" t="s">
        <v>1336</v>
      </c>
    </row>
    <row r="95" spans="1:5" ht="25.35" customHeight="1" thickBot="1">
      <c r="A95" s="156"/>
      <c r="B95" s="171" t="s">
        <v>1337</v>
      </c>
      <c r="C95" s="168" t="s">
        <v>60</v>
      </c>
      <c r="D95" s="187" t="s">
        <v>1338</v>
      </c>
      <c r="E95" s="169" t="s">
        <v>1339</v>
      </c>
    </row>
    <row r="96" spans="1:5" ht="48.75" thickBot="1">
      <c r="A96" s="156"/>
      <c r="B96" s="172" t="s">
        <v>1340</v>
      </c>
      <c r="C96" s="173" t="s">
        <v>64</v>
      </c>
      <c r="D96" s="188" t="s">
        <v>1286</v>
      </c>
      <c r="E96" s="174" t="s">
        <v>1341</v>
      </c>
    </row>
    <row r="97" spans="1:5" ht="24.75" thickBot="1">
      <c r="A97" s="156"/>
      <c r="B97" s="172" t="s">
        <v>1342</v>
      </c>
      <c r="C97" s="173" t="s">
        <v>68</v>
      </c>
      <c r="D97" s="188" t="s">
        <v>1343</v>
      </c>
      <c r="E97" s="174" t="s">
        <v>1344</v>
      </c>
    </row>
    <row r="98" spans="1:5" ht="7.5" customHeight="1">
      <c r="A98" s="7"/>
      <c r="B98" s="7"/>
      <c r="C98" s="154"/>
      <c r="D98" s="136"/>
      <c r="E98" s="137"/>
    </row>
    <row r="99" spans="1:5" s="2" customFormat="1" ht="12">
      <c r="A99" s="2" t="s">
        <v>1345</v>
      </c>
      <c r="C99" s="189"/>
      <c r="E99" s="40"/>
    </row>
    <row r="100" spans="1:5" s="1" customFormat="1" ht="14.25" customHeight="1" thickBot="1">
      <c r="A100" s="581" t="s">
        <v>458</v>
      </c>
      <c r="B100" s="581"/>
      <c r="C100" s="581"/>
      <c r="D100" s="581"/>
      <c r="E100" s="39" t="s">
        <v>38</v>
      </c>
    </row>
    <row r="101" spans="1:5" s="2" customFormat="1" ht="25.35" customHeight="1" thickBot="1">
      <c r="A101" s="599" t="s">
        <v>1346</v>
      </c>
      <c r="B101" s="599"/>
      <c r="C101" s="599"/>
      <c r="D101" s="599"/>
      <c r="E101" s="250" t="s">
        <v>1347</v>
      </c>
    </row>
    <row r="102" spans="1:5" ht="3" customHeight="1">
      <c r="A102" s="7"/>
      <c r="B102" s="7"/>
      <c r="C102" s="154"/>
      <c r="D102" s="136"/>
      <c r="E102" s="137"/>
    </row>
    <row r="103" spans="1:5" s="1" customFormat="1" ht="13.5" customHeight="1">
      <c r="A103" s="40" t="s">
        <v>1109</v>
      </c>
      <c r="B103" s="40"/>
      <c r="C103" s="155"/>
      <c r="D103" s="3"/>
      <c r="E103" s="123"/>
    </row>
    <row r="104" spans="1:5" s="1" customFormat="1" ht="14.25" customHeight="1" thickBot="1">
      <c r="A104" s="8" t="s">
        <v>34</v>
      </c>
      <c r="B104" s="8" t="s">
        <v>35</v>
      </c>
      <c r="C104" s="16" t="s">
        <v>36</v>
      </c>
      <c r="D104" s="9" t="s">
        <v>37</v>
      </c>
      <c r="E104" s="10" t="s">
        <v>38</v>
      </c>
    </row>
    <row r="105" spans="1:5" ht="51" customHeight="1" thickBot="1">
      <c r="A105" s="142"/>
      <c r="B105" s="163" t="s">
        <v>1348</v>
      </c>
      <c r="C105" s="191" t="s">
        <v>40</v>
      </c>
      <c r="D105" s="165" t="s">
        <v>1349</v>
      </c>
      <c r="E105" s="276" t="s">
        <v>1350</v>
      </c>
    </row>
    <row r="106" spans="1:5" ht="72.75" thickBot="1">
      <c r="A106" s="142"/>
      <c r="B106" s="167" t="s">
        <v>1351</v>
      </c>
      <c r="C106" s="176" t="s">
        <v>44</v>
      </c>
      <c r="D106" s="169" t="s">
        <v>1352</v>
      </c>
      <c r="E106" s="169" t="s">
        <v>1353</v>
      </c>
    </row>
    <row r="107" spans="1:5" ht="24.75" thickBot="1">
      <c r="A107" s="142"/>
      <c r="B107" s="167" t="s">
        <v>1354</v>
      </c>
      <c r="C107" s="176" t="s">
        <v>48</v>
      </c>
      <c r="D107" s="169" t="s">
        <v>1355</v>
      </c>
      <c r="E107" s="169" t="s">
        <v>1356</v>
      </c>
    </row>
    <row r="108" spans="1:5" ht="36.75" thickBot="1">
      <c r="A108" s="142"/>
      <c r="B108" s="170" t="s">
        <v>1357</v>
      </c>
      <c r="C108" s="176" t="s">
        <v>52</v>
      </c>
      <c r="D108" s="169" t="s">
        <v>1286</v>
      </c>
      <c r="E108" s="169" t="s">
        <v>1287</v>
      </c>
    </row>
    <row r="109" spans="1:5" ht="24.75" thickBot="1">
      <c r="A109" s="142"/>
      <c r="B109" s="167" t="s">
        <v>1358</v>
      </c>
      <c r="C109" s="176" t="s">
        <v>56</v>
      </c>
      <c r="D109" s="169" t="s">
        <v>1359</v>
      </c>
      <c r="E109" s="169" t="s">
        <v>166</v>
      </c>
    </row>
    <row r="110" spans="1:5" ht="24.75" thickBot="1">
      <c r="A110" s="142"/>
      <c r="B110" s="167" t="s">
        <v>1360</v>
      </c>
      <c r="C110" s="176" t="s">
        <v>60</v>
      </c>
      <c r="D110" s="169" t="s">
        <v>1361</v>
      </c>
      <c r="E110" s="169" t="s">
        <v>1362</v>
      </c>
    </row>
    <row r="111" spans="1:5" ht="24.75" thickBot="1">
      <c r="A111" s="142"/>
      <c r="B111" s="167" t="s">
        <v>1363</v>
      </c>
      <c r="C111" s="176" t="s">
        <v>64</v>
      </c>
      <c r="D111" s="169" t="s">
        <v>1364</v>
      </c>
      <c r="E111" s="169" t="s">
        <v>1365</v>
      </c>
    </row>
    <row r="112" spans="1:5" ht="24.75" thickBot="1">
      <c r="A112" s="142"/>
      <c r="B112" s="192" t="s">
        <v>1366</v>
      </c>
      <c r="C112" s="177" t="s">
        <v>68</v>
      </c>
      <c r="D112" s="174" t="s">
        <v>1367</v>
      </c>
      <c r="E112" s="276" t="s">
        <v>1368</v>
      </c>
    </row>
    <row r="113" spans="1:5" ht="7.5" customHeight="1">
      <c r="A113" s="7"/>
      <c r="B113" s="7"/>
      <c r="C113" s="154"/>
      <c r="D113" s="136"/>
      <c r="E113" s="137"/>
    </row>
    <row r="114" spans="1:5" s="2" customFormat="1" ht="12">
      <c r="A114" s="2" t="s">
        <v>1369</v>
      </c>
      <c r="C114" s="189"/>
      <c r="E114" s="40"/>
    </row>
    <row r="115" spans="1:5" ht="12" customHeight="1" thickBot="1">
      <c r="A115" s="582" t="s">
        <v>458</v>
      </c>
      <c r="B115" s="582"/>
      <c r="C115" s="582"/>
      <c r="D115" s="582"/>
      <c r="E115" s="153" t="s">
        <v>1102</v>
      </c>
    </row>
    <row r="116" spans="1:5" ht="22.35" customHeight="1" thickBot="1">
      <c r="A116" s="598" t="s">
        <v>1370</v>
      </c>
      <c r="B116" s="598"/>
      <c r="C116" s="598"/>
      <c r="D116" s="598"/>
      <c r="E116" s="190" t="s">
        <v>1371</v>
      </c>
    </row>
    <row r="117" spans="1:5" ht="25.35" customHeight="1" thickBot="1">
      <c r="A117" s="600" t="s">
        <v>1372</v>
      </c>
      <c r="B117" s="600"/>
      <c r="C117" s="600"/>
      <c r="D117" s="600"/>
      <c r="E117" s="190" t="s">
        <v>1373</v>
      </c>
    </row>
    <row r="118" spans="1:5" ht="25.35" customHeight="1" thickBot="1">
      <c r="A118" s="590" t="s">
        <v>1374</v>
      </c>
      <c r="B118" s="590"/>
      <c r="C118" s="590"/>
      <c r="D118" s="590"/>
      <c r="E118" s="190" t="s">
        <v>1375</v>
      </c>
    </row>
    <row r="119" spans="1:5" ht="3" customHeight="1">
      <c r="A119" s="7"/>
      <c r="B119" s="7"/>
      <c r="C119" s="154"/>
      <c r="D119" s="136"/>
      <c r="E119" s="137"/>
    </row>
    <row r="120" spans="1:5" s="1" customFormat="1" ht="13.5" customHeight="1">
      <c r="A120" s="40" t="s">
        <v>1109</v>
      </c>
      <c r="B120" s="40"/>
      <c r="C120" s="155"/>
      <c r="D120" s="3"/>
      <c r="E120" s="123"/>
    </row>
    <row r="121" spans="1:5" s="1" customFormat="1" ht="14.25" customHeight="1" thickBot="1">
      <c r="A121" s="8" t="s">
        <v>34</v>
      </c>
      <c r="B121" s="8" t="s">
        <v>35</v>
      </c>
      <c r="C121" s="16" t="s">
        <v>36</v>
      </c>
      <c r="D121" s="9" t="s">
        <v>37</v>
      </c>
      <c r="E121" s="10" t="s">
        <v>38</v>
      </c>
    </row>
    <row r="122" spans="1:5" s="2" customFormat="1" ht="25.35" customHeight="1" thickBot="1">
      <c r="A122" s="142"/>
      <c r="B122" s="179" t="s">
        <v>1376</v>
      </c>
      <c r="C122" s="164" t="s">
        <v>40</v>
      </c>
      <c r="D122" s="165" t="s">
        <v>1280</v>
      </c>
      <c r="E122" s="165" t="s">
        <v>1356</v>
      </c>
    </row>
    <row r="123" spans="1:5" s="2" customFormat="1" ht="25.35" customHeight="1" thickBot="1">
      <c r="A123" s="601"/>
      <c r="B123" s="595" t="s">
        <v>1377</v>
      </c>
      <c r="C123" s="596" t="s">
        <v>44</v>
      </c>
      <c r="D123" s="169" t="s">
        <v>1292</v>
      </c>
      <c r="E123" s="193"/>
    </row>
    <row r="124" spans="1:5" s="2" customFormat="1" ht="13.35" customHeight="1" thickBot="1">
      <c r="A124" s="601"/>
      <c r="B124" s="595"/>
      <c r="C124" s="596"/>
      <c r="D124" s="169" t="s">
        <v>1378</v>
      </c>
      <c r="E124" s="169" t="s">
        <v>1379</v>
      </c>
    </row>
    <row r="125" spans="1:5" s="2" customFormat="1" ht="23.25" customHeight="1" thickBot="1">
      <c r="A125" s="601"/>
      <c r="B125" s="595"/>
      <c r="C125" s="596"/>
      <c r="D125" s="169" t="s">
        <v>1380</v>
      </c>
      <c r="E125" s="276" t="s">
        <v>1379</v>
      </c>
    </row>
    <row r="126" spans="1:5" s="2" customFormat="1" ht="72.75" thickBot="1">
      <c r="A126" s="142"/>
      <c r="B126" s="171" t="s">
        <v>1381</v>
      </c>
      <c r="C126" s="168" t="s">
        <v>48</v>
      </c>
      <c r="D126" s="194" t="s">
        <v>1297</v>
      </c>
      <c r="E126" s="170" t="s">
        <v>1353</v>
      </c>
    </row>
    <row r="127" spans="1:5" ht="46.35" customHeight="1" thickBot="1">
      <c r="A127" s="48"/>
      <c r="B127" s="171" t="s">
        <v>1382</v>
      </c>
      <c r="C127" s="168" t="s">
        <v>52</v>
      </c>
      <c r="D127" s="169" t="s">
        <v>1300</v>
      </c>
      <c r="E127" s="169" t="s">
        <v>1301</v>
      </c>
    </row>
    <row r="128" spans="1:5" ht="48.75" thickBot="1">
      <c r="A128" s="195"/>
      <c r="B128" s="172" t="s">
        <v>1383</v>
      </c>
      <c r="C128" s="173" t="s">
        <v>56</v>
      </c>
      <c r="D128" s="174" t="s">
        <v>1335</v>
      </c>
      <c r="E128" s="174" t="s">
        <v>1316</v>
      </c>
    </row>
    <row r="129" spans="1:5" ht="7.35" customHeight="1">
      <c r="A129" s="7"/>
      <c r="B129" s="7"/>
      <c r="C129" s="154"/>
      <c r="D129" s="136"/>
      <c r="E129" s="137"/>
    </row>
    <row r="130" spans="1:5">
      <c r="A130" s="15" t="s">
        <v>1384</v>
      </c>
      <c r="B130" s="15"/>
      <c r="C130" s="128"/>
      <c r="D130" s="122"/>
      <c r="E130" s="122"/>
    </row>
    <row r="131" spans="1:5">
      <c r="A131" s="15" t="s">
        <v>1385</v>
      </c>
      <c r="B131" s="15"/>
      <c r="C131" s="128"/>
      <c r="D131" s="122"/>
      <c r="E131" s="122"/>
    </row>
    <row r="132" spans="1:5">
      <c r="A132" s="15" t="s">
        <v>1386</v>
      </c>
      <c r="B132" s="15"/>
      <c r="C132" s="128"/>
      <c r="D132" s="122"/>
      <c r="E132" s="122"/>
    </row>
    <row r="133" spans="1:5" s="1" customFormat="1" ht="14.25" customHeight="1" thickBot="1">
      <c r="A133" s="582" t="s">
        <v>458</v>
      </c>
      <c r="B133" s="582"/>
      <c r="C133" s="582"/>
      <c r="D133" s="582"/>
      <c r="E133" s="153" t="s">
        <v>1102</v>
      </c>
    </row>
    <row r="134" spans="1:5" s="2" customFormat="1" ht="25.5" customHeight="1">
      <c r="A134" s="598" t="s">
        <v>1387</v>
      </c>
      <c r="B134" s="598"/>
      <c r="C134" s="598"/>
      <c r="D134" s="598"/>
      <c r="E134" s="185" t="s">
        <v>1388</v>
      </c>
    </row>
    <row r="135" spans="1:5" s="2" customFormat="1" ht="25.35" customHeight="1" thickBot="1">
      <c r="A135" s="602" t="s">
        <v>1389</v>
      </c>
      <c r="B135" s="602"/>
      <c r="C135" s="602"/>
      <c r="D135" s="602"/>
      <c r="E135" s="159" t="s">
        <v>1390</v>
      </c>
    </row>
    <row r="136" spans="1:5" ht="3" customHeight="1">
      <c r="A136" s="7"/>
      <c r="B136" s="7"/>
      <c r="C136" s="154"/>
      <c r="D136" s="136"/>
      <c r="E136" s="137"/>
    </row>
    <row r="137" spans="1:5" s="1" customFormat="1" ht="13.5" customHeight="1">
      <c r="A137" s="40" t="s">
        <v>1109</v>
      </c>
      <c r="B137" s="40"/>
      <c r="C137" s="155"/>
      <c r="D137" s="3"/>
      <c r="E137" s="123"/>
    </row>
    <row r="138" spans="1:5" s="1" customFormat="1" ht="14.25" customHeight="1" thickBot="1">
      <c r="A138" s="8" t="s">
        <v>34</v>
      </c>
      <c r="B138" s="8" t="s">
        <v>35</v>
      </c>
      <c r="C138" s="16" t="s">
        <v>36</v>
      </c>
      <c r="D138" s="9" t="s">
        <v>37</v>
      </c>
      <c r="E138" s="10" t="s">
        <v>38</v>
      </c>
    </row>
    <row r="139" spans="1:5" s="2" customFormat="1" ht="25.35" customHeight="1" thickBot="1">
      <c r="A139" s="196"/>
      <c r="B139" s="163" t="s">
        <v>1391</v>
      </c>
      <c r="C139" s="164" t="s">
        <v>40</v>
      </c>
      <c r="D139" s="165" t="s">
        <v>1392</v>
      </c>
      <c r="E139" s="165" t="s">
        <v>1393</v>
      </c>
    </row>
    <row r="140" spans="1:5" s="2" customFormat="1" ht="13.35" customHeight="1" thickBot="1">
      <c r="A140" s="196"/>
      <c r="B140" s="167" t="s">
        <v>1394</v>
      </c>
      <c r="C140" s="168" t="s">
        <v>44</v>
      </c>
      <c r="D140" s="169" t="s">
        <v>1395</v>
      </c>
      <c r="E140" s="169" t="s">
        <v>1396</v>
      </c>
    </row>
    <row r="141" spans="1:5" s="2" customFormat="1" ht="25.35" customHeight="1" thickBot="1">
      <c r="A141" s="196"/>
      <c r="B141" s="167" t="s">
        <v>1397</v>
      </c>
      <c r="C141" s="168" t="s">
        <v>48</v>
      </c>
      <c r="D141" s="169" t="s">
        <v>1398</v>
      </c>
      <c r="E141" s="169" t="s">
        <v>1399</v>
      </c>
    </row>
    <row r="142" spans="1:5" s="2" customFormat="1" ht="35.85" customHeight="1" thickBot="1">
      <c r="A142" s="196"/>
      <c r="B142" s="167" t="s">
        <v>1400</v>
      </c>
      <c r="C142" s="168" t="s">
        <v>52</v>
      </c>
      <c r="D142" s="169" t="s">
        <v>1401</v>
      </c>
      <c r="E142" s="169" t="s">
        <v>1402</v>
      </c>
    </row>
    <row r="143" spans="1:5" s="2" customFormat="1" ht="25.35" customHeight="1" thickBot="1">
      <c r="A143" s="196"/>
      <c r="B143" s="192" t="s">
        <v>1403</v>
      </c>
      <c r="C143" s="173" t="s">
        <v>56</v>
      </c>
      <c r="D143" s="174" t="s">
        <v>1404</v>
      </c>
      <c r="E143" s="174" t="s">
        <v>1304</v>
      </c>
    </row>
    <row r="144" spans="1:5" ht="7.5" customHeight="1">
      <c r="A144" s="7"/>
      <c r="B144" s="7"/>
      <c r="C144" s="154"/>
      <c r="D144" s="136"/>
      <c r="E144" s="137"/>
    </row>
    <row r="145" spans="1:58" s="1" customFormat="1" ht="14.25" customHeight="1" thickBot="1">
      <c r="A145" s="582" t="s">
        <v>458</v>
      </c>
      <c r="B145" s="582"/>
      <c r="C145" s="582"/>
      <c r="D145" s="582"/>
      <c r="E145" s="153" t="s">
        <v>1102</v>
      </c>
    </row>
    <row r="146" spans="1:58" ht="13.35" customHeight="1" thickBot="1">
      <c r="A146" s="599" t="s">
        <v>1405</v>
      </c>
      <c r="B146" s="599"/>
      <c r="C146" s="599"/>
      <c r="D146" s="599"/>
      <c r="E146" s="190" t="s">
        <v>1406</v>
      </c>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row>
    <row r="147" spans="1:58" ht="3" customHeight="1">
      <c r="A147" s="7"/>
      <c r="B147" s="7"/>
      <c r="C147" s="154"/>
      <c r="D147" s="136"/>
      <c r="E147" s="137"/>
    </row>
    <row r="148" spans="1:58" s="1" customFormat="1" ht="13.5" customHeight="1">
      <c r="A148" s="40" t="s">
        <v>1109</v>
      </c>
      <c r="B148" s="40"/>
      <c r="C148" s="155"/>
      <c r="D148" s="3"/>
      <c r="E148" s="123"/>
    </row>
    <row r="149" spans="1:58" s="1" customFormat="1" ht="14.25" customHeight="1" thickBot="1">
      <c r="A149" s="8" t="s">
        <v>34</v>
      </c>
      <c r="B149" s="8" t="s">
        <v>35</v>
      </c>
      <c r="C149" s="16" t="s">
        <v>36</v>
      </c>
      <c r="D149" s="9" t="s">
        <v>37</v>
      </c>
      <c r="E149" s="10" t="s">
        <v>38</v>
      </c>
    </row>
    <row r="150" spans="1:58" ht="25.35" customHeight="1" thickBot="1">
      <c r="A150" s="197"/>
      <c r="B150" s="166" t="s">
        <v>1407</v>
      </c>
      <c r="C150" s="191" t="s">
        <v>40</v>
      </c>
      <c r="D150" s="165" t="s">
        <v>1408</v>
      </c>
      <c r="E150" s="165" t="s">
        <v>1406</v>
      </c>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c r="AY150" s="28"/>
      <c r="AZ150" s="28"/>
      <c r="BA150" s="28"/>
      <c r="BB150" s="28"/>
      <c r="BC150" s="28"/>
      <c r="BD150" s="28"/>
      <c r="BE150" s="28"/>
      <c r="BF150" s="28"/>
    </row>
    <row r="151" spans="1:58" ht="25.35" customHeight="1" thickBot="1">
      <c r="A151" s="197"/>
      <c r="B151" s="175" t="s">
        <v>1409</v>
      </c>
      <c r="C151" s="177" t="s">
        <v>44</v>
      </c>
      <c r="D151" s="174" t="s">
        <v>1410</v>
      </c>
      <c r="E151" s="174" t="s">
        <v>1411</v>
      </c>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c r="AV151" s="28"/>
      <c r="AW151" s="28"/>
      <c r="AX151" s="28"/>
      <c r="AY151" s="28"/>
      <c r="AZ151" s="28"/>
      <c r="BA151" s="28"/>
      <c r="BB151" s="28"/>
      <c r="BC151" s="28"/>
      <c r="BD151" s="28"/>
      <c r="BE151" s="28"/>
      <c r="BF151" s="28"/>
    </row>
    <row r="152" spans="1:58" ht="7.5" customHeight="1">
      <c r="A152" s="7"/>
      <c r="B152" s="7"/>
      <c r="C152" s="154"/>
      <c r="D152" s="136"/>
      <c r="E152" s="137"/>
    </row>
    <row r="153" spans="1:58">
      <c r="A153" s="15" t="s">
        <v>1412</v>
      </c>
      <c r="B153" s="15"/>
      <c r="C153" s="128"/>
      <c r="D153" s="122"/>
      <c r="E153" s="122"/>
    </row>
    <row r="154" spans="1:58" ht="15" customHeight="1" thickBot="1">
      <c r="A154" s="582" t="s">
        <v>458</v>
      </c>
      <c r="B154" s="582"/>
      <c r="C154" s="582"/>
      <c r="D154" s="582"/>
      <c r="E154" s="153" t="s">
        <v>1102</v>
      </c>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c r="AU154" s="28"/>
      <c r="AV154" s="28"/>
      <c r="AW154" s="28"/>
      <c r="AX154" s="28"/>
      <c r="AY154" s="28"/>
      <c r="AZ154" s="28"/>
      <c r="BA154" s="28"/>
      <c r="BB154" s="28"/>
      <c r="BC154" s="28"/>
      <c r="BD154" s="28"/>
      <c r="BE154" s="28"/>
      <c r="BF154" s="28"/>
    </row>
    <row r="155" spans="1:58">
      <c r="A155" s="598" t="s">
        <v>1413</v>
      </c>
      <c r="B155" s="598"/>
      <c r="C155" s="598"/>
      <c r="D155" s="598"/>
      <c r="E155" s="185" t="s">
        <v>1414</v>
      </c>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28"/>
      <c r="BA155" s="28"/>
      <c r="BB155" s="28"/>
      <c r="BC155" s="28"/>
      <c r="BD155" s="28"/>
      <c r="BE155" s="28"/>
      <c r="BF155" s="28"/>
    </row>
    <row r="156" spans="1:58" ht="25.35" customHeight="1" thickBot="1">
      <c r="A156" s="590" t="s">
        <v>1415</v>
      </c>
      <c r="B156" s="590"/>
      <c r="C156" s="590"/>
      <c r="D156" s="590"/>
      <c r="E156" s="159" t="s">
        <v>1416</v>
      </c>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row>
    <row r="157" spans="1:58" ht="3" customHeight="1">
      <c r="A157" s="7"/>
      <c r="B157" s="7"/>
      <c r="C157" s="154"/>
      <c r="D157" s="136"/>
      <c r="E157" s="137"/>
    </row>
    <row r="158" spans="1:58" s="1" customFormat="1" ht="13.5" customHeight="1">
      <c r="A158" s="40" t="s">
        <v>1109</v>
      </c>
      <c r="B158" s="40"/>
      <c r="C158" s="155"/>
      <c r="D158" s="3"/>
      <c r="E158" s="123"/>
    </row>
    <row r="159" spans="1:58" s="1" customFormat="1" ht="14.25" customHeight="1" thickBot="1">
      <c r="A159" s="8" t="s">
        <v>34</v>
      </c>
      <c r="B159" s="8" t="s">
        <v>35</v>
      </c>
      <c r="C159" s="16" t="s">
        <v>36</v>
      </c>
      <c r="D159" s="9" t="s">
        <v>37</v>
      </c>
      <c r="E159" s="10" t="s">
        <v>38</v>
      </c>
    </row>
    <row r="160" spans="1:58" s="2" customFormat="1" ht="35.85" customHeight="1" thickBot="1">
      <c r="A160" s="142"/>
      <c r="B160" s="163" t="s">
        <v>1417</v>
      </c>
      <c r="C160" s="164" t="s">
        <v>40</v>
      </c>
      <c r="D160" s="165" t="s">
        <v>1418</v>
      </c>
      <c r="E160" s="165" t="s">
        <v>1419</v>
      </c>
    </row>
    <row r="161" spans="1:58" s="2" customFormat="1" ht="25.35" customHeight="1" thickBot="1">
      <c r="A161" s="142"/>
      <c r="B161" s="167" t="s">
        <v>1420</v>
      </c>
      <c r="C161" s="168" t="s">
        <v>44</v>
      </c>
      <c r="D161" s="169" t="s">
        <v>1421</v>
      </c>
      <c r="E161" s="169" t="s">
        <v>1422</v>
      </c>
    </row>
    <row r="162" spans="1:58" s="2" customFormat="1" ht="25.35" customHeight="1" thickBot="1">
      <c r="A162" s="142"/>
      <c r="B162" s="167" t="s">
        <v>1423</v>
      </c>
      <c r="C162" s="168" t="s">
        <v>48</v>
      </c>
      <c r="D162" s="169" t="s">
        <v>1424</v>
      </c>
      <c r="E162" s="169" t="s">
        <v>1419</v>
      </c>
    </row>
    <row r="163" spans="1:58" s="2" customFormat="1" ht="25.35" customHeight="1" thickBot="1">
      <c r="A163" s="142"/>
      <c r="B163" s="167" t="s">
        <v>1425</v>
      </c>
      <c r="C163" s="168" t="s">
        <v>52</v>
      </c>
      <c r="D163" s="169" t="s">
        <v>1426</v>
      </c>
      <c r="E163" s="169" t="s">
        <v>1419</v>
      </c>
    </row>
    <row r="164" spans="1:58" s="2" customFormat="1" ht="25.35" customHeight="1" thickBot="1">
      <c r="A164" s="142"/>
      <c r="B164" s="167" t="s">
        <v>1427</v>
      </c>
      <c r="C164" s="168" t="s">
        <v>56</v>
      </c>
      <c r="D164" s="169" t="s">
        <v>1428</v>
      </c>
      <c r="E164" s="169" t="s">
        <v>1419</v>
      </c>
    </row>
    <row r="165" spans="1:58" s="2" customFormat="1" ht="25.35" customHeight="1" thickBot="1">
      <c r="A165" s="142"/>
      <c r="B165" s="192" t="s">
        <v>1429</v>
      </c>
      <c r="C165" s="173" t="s">
        <v>60</v>
      </c>
      <c r="D165" s="174" t="s">
        <v>1430</v>
      </c>
      <c r="E165" s="174" t="s">
        <v>1419</v>
      </c>
    </row>
    <row r="166" spans="1:58" ht="7.5" customHeight="1">
      <c r="A166" s="7"/>
      <c r="B166" s="7"/>
      <c r="C166" s="154"/>
      <c r="D166" s="136"/>
      <c r="E166" s="137"/>
    </row>
    <row r="167" spans="1:58">
      <c r="A167" s="15" t="s">
        <v>1431</v>
      </c>
      <c r="B167" s="15"/>
      <c r="C167" s="128"/>
      <c r="D167" s="122"/>
      <c r="E167" s="122"/>
    </row>
    <row r="168" spans="1:58">
      <c r="A168" s="15" t="s">
        <v>1432</v>
      </c>
      <c r="B168" s="15"/>
      <c r="C168" s="128"/>
      <c r="D168" s="122"/>
      <c r="E168" s="122"/>
    </row>
    <row r="169" spans="1:58" ht="15" customHeight="1" thickBot="1">
      <c r="A169" s="582" t="s">
        <v>458</v>
      </c>
      <c r="B169" s="582"/>
      <c r="C169" s="582"/>
      <c r="D169" s="582"/>
      <c r="E169" s="153" t="s">
        <v>1102</v>
      </c>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row>
    <row r="170" spans="1:58" ht="13.5" thickBot="1">
      <c r="A170" s="599" t="s">
        <v>1433</v>
      </c>
      <c r="B170" s="599"/>
      <c r="C170" s="599"/>
      <c r="D170" s="599"/>
      <c r="E170" s="190" t="s">
        <v>1434</v>
      </c>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row>
    <row r="171" spans="1:58" ht="3" customHeight="1">
      <c r="A171" s="7"/>
      <c r="B171" s="7"/>
      <c r="C171" s="154"/>
      <c r="D171" s="136"/>
      <c r="E171" s="137"/>
    </row>
    <row r="172" spans="1:58" s="1" customFormat="1" ht="13.5" customHeight="1">
      <c r="A172" s="40" t="s">
        <v>1109</v>
      </c>
      <c r="B172" s="40"/>
      <c r="C172" s="155"/>
      <c r="D172" s="3"/>
      <c r="E172" s="123"/>
    </row>
    <row r="173" spans="1:58" s="1" customFormat="1" ht="14.25" customHeight="1" thickBot="1">
      <c r="A173" s="8" t="s">
        <v>34</v>
      </c>
      <c r="B173" s="8" t="s">
        <v>35</v>
      </c>
      <c r="C173" s="16" t="s">
        <v>36</v>
      </c>
      <c r="D173" s="9" t="s">
        <v>37</v>
      </c>
      <c r="E173" s="10" t="s">
        <v>38</v>
      </c>
    </row>
    <row r="174" spans="1:58" s="2" customFormat="1" ht="13.35" customHeight="1" thickBot="1">
      <c r="A174" s="142"/>
      <c r="B174" s="165" t="s">
        <v>1435</v>
      </c>
      <c r="C174" s="164" t="s">
        <v>40</v>
      </c>
      <c r="D174" s="345" t="s">
        <v>1436</v>
      </c>
      <c r="E174" s="362" t="s">
        <v>1437</v>
      </c>
    </row>
    <row r="175" spans="1:58" s="2" customFormat="1" ht="25.35" customHeight="1" thickBot="1">
      <c r="A175" s="142"/>
      <c r="B175" s="167" t="s">
        <v>1438</v>
      </c>
      <c r="C175" s="168" t="s">
        <v>44</v>
      </c>
      <c r="D175" s="194" t="s">
        <v>1439</v>
      </c>
      <c r="E175" s="354" t="s">
        <v>1440</v>
      </c>
    </row>
    <row r="176" spans="1:58" s="2" customFormat="1" ht="35.85" customHeight="1" thickBot="1">
      <c r="A176" s="142"/>
      <c r="B176" s="167" t="s">
        <v>1441</v>
      </c>
      <c r="C176" s="168" t="s">
        <v>48</v>
      </c>
      <c r="D176" s="194" t="s">
        <v>1442</v>
      </c>
      <c r="E176" s="354" t="s">
        <v>1443</v>
      </c>
    </row>
    <row r="177" spans="1:5" s="2" customFormat="1" ht="25.35" customHeight="1" thickBot="1">
      <c r="A177" s="142"/>
      <c r="B177" s="167" t="s">
        <v>1444</v>
      </c>
      <c r="C177" s="168" t="s">
        <v>52</v>
      </c>
      <c r="D177" s="194" t="s">
        <v>1445</v>
      </c>
      <c r="E177" s="354" t="s">
        <v>1446</v>
      </c>
    </row>
    <row r="178" spans="1:5" s="2" customFormat="1" ht="25.35" customHeight="1" thickBot="1">
      <c r="A178" s="142"/>
      <c r="B178" s="167" t="s">
        <v>1447</v>
      </c>
      <c r="C178" s="168" t="s">
        <v>56</v>
      </c>
      <c r="D178" s="194" t="s">
        <v>1448</v>
      </c>
      <c r="E178" s="354" t="s">
        <v>1449</v>
      </c>
    </row>
    <row r="179" spans="1:5" s="2" customFormat="1" ht="25.35" customHeight="1" thickBot="1">
      <c r="A179" s="142"/>
      <c r="B179" s="167" t="s">
        <v>1450</v>
      </c>
      <c r="C179" s="168" t="s">
        <v>60</v>
      </c>
      <c r="D179" s="194" t="s">
        <v>1451</v>
      </c>
      <c r="E179" s="354" t="s">
        <v>1452</v>
      </c>
    </row>
    <row r="180" spans="1:5" s="2" customFormat="1" ht="25.35" customHeight="1" thickBot="1">
      <c r="A180" s="142"/>
      <c r="B180" s="167" t="s">
        <v>1453</v>
      </c>
      <c r="C180" s="168" t="s">
        <v>64</v>
      </c>
      <c r="D180" s="194" t="s">
        <v>1454</v>
      </c>
      <c r="E180" s="354" t="s">
        <v>1455</v>
      </c>
    </row>
    <row r="181" spans="1:5" s="2" customFormat="1" ht="25.35" customHeight="1" thickBot="1">
      <c r="A181" s="142"/>
      <c r="B181" s="167" t="s">
        <v>1456</v>
      </c>
      <c r="C181" s="168" t="s">
        <v>68</v>
      </c>
      <c r="D181" s="194" t="s">
        <v>1457</v>
      </c>
      <c r="E181" s="354" t="s">
        <v>1458</v>
      </c>
    </row>
    <row r="182" spans="1:5" s="2" customFormat="1" ht="25.35" customHeight="1" thickBot="1">
      <c r="A182" s="142"/>
      <c r="B182" s="167" t="s">
        <v>1459</v>
      </c>
      <c r="C182" s="168" t="s">
        <v>75</v>
      </c>
      <c r="D182" s="194" t="s">
        <v>1460</v>
      </c>
      <c r="E182" s="354" t="s">
        <v>1461</v>
      </c>
    </row>
    <row r="183" spans="1:5" s="2" customFormat="1" ht="25.35" customHeight="1" thickBot="1">
      <c r="A183" s="142"/>
      <c r="B183" s="167" t="s">
        <v>1462</v>
      </c>
      <c r="C183" s="168" t="s">
        <v>264</v>
      </c>
      <c r="D183" s="194" t="s">
        <v>1463</v>
      </c>
      <c r="E183" s="354" t="s">
        <v>1464</v>
      </c>
    </row>
    <row r="184" spans="1:5" s="2" customFormat="1" ht="25.35" customHeight="1" thickBot="1">
      <c r="A184" s="142"/>
      <c r="B184" s="167" t="s">
        <v>1465</v>
      </c>
      <c r="C184" s="168" t="s">
        <v>79</v>
      </c>
      <c r="D184" s="194" t="s">
        <v>1466</v>
      </c>
      <c r="E184" s="354" t="s">
        <v>1467</v>
      </c>
    </row>
    <row r="185" spans="1:5" s="2" customFormat="1" ht="25.35" customHeight="1" thickBot="1">
      <c r="A185" s="142"/>
      <c r="B185" s="167" t="s">
        <v>1468</v>
      </c>
      <c r="C185" s="168" t="s">
        <v>270</v>
      </c>
      <c r="D185" s="194" t="s">
        <v>1469</v>
      </c>
      <c r="E185" s="354" t="s">
        <v>1470</v>
      </c>
    </row>
    <row r="186" spans="1:5" s="2" customFormat="1" ht="25.35" customHeight="1" thickBot="1">
      <c r="A186" s="142"/>
      <c r="B186" s="167" t="s">
        <v>1471</v>
      </c>
      <c r="C186" s="168" t="s">
        <v>454</v>
      </c>
      <c r="D186" s="194" t="s">
        <v>1472</v>
      </c>
      <c r="E186" s="354" t="s">
        <v>1473</v>
      </c>
    </row>
    <row r="187" spans="1:5" s="2" customFormat="1" ht="25.35" customHeight="1" thickBot="1">
      <c r="A187" s="142"/>
      <c r="B187" s="167" t="s">
        <v>1474</v>
      </c>
      <c r="C187" s="168" t="s">
        <v>518</v>
      </c>
      <c r="D187" s="194" t="s">
        <v>1475</v>
      </c>
      <c r="E187" s="354" t="s">
        <v>1476</v>
      </c>
    </row>
    <row r="188" spans="1:5" s="85" customFormat="1" ht="25.35" customHeight="1" thickBot="1">
      <c r="A188" s="198"/>
      <c r="B188" s="167" t="s">
        <v>1477</v>
      </c>
      <c r="C188" s="168" t="s">
        <v>530</v>
      </c>
      <c r="D188" s="361" t="s">
        <v>1478</v>
      </c>
      <c r="E188" s="351" t="s">
        <v>1479</v>
      </c>
    </row>
    <row r="189" spans="1:5" s="85" customFormat="1" ht="25.35" customHeight="1" thickBot="1">
      <c r="A189" s="198"/>
      <c r="B189" s="167" t="s">
        <v>1480</v>
      </c>
      <c r="C189" s="168" t="s">
        <v>534</v>
      </c>
      <c r="D189" s="194" t="s">
        <v>1481</v>
      </c>
      <c r="E189" s="354" t="s">
        <v>1482</v>
      </c>
    </row>
    <row r="190" spans="1:5" s="85" customFormat="1" ht="36.75" customHeight="1" thickBot="1">
      <c r="A190" s="198"/>
      <c r="B190" s="192" t="s">
        <v>1483</v>
      </c>
      <c r="C190" s="173" t="s">
        <v>539</v>
      </c>
      <c r="D190" s="322" t="s">
        <v>1484</v>
      </c>
      <c r="E190" s="355" t="s">
        <v>1485</v>
      </c>
    </row>
    <row r="191" spans="1:5" ht="7.5" customHeight="1">
      <c r="A191" s="7"/>
      <c r="B191" s="7"/>
      <c r="C191" s="154"/>
      <c r="D191" s="136"/>
      <c r="E191" s="137"/>
    </row>
    <row r="192" spans="1:5">
      <c r="A192" s="15" t="s">
        <v>1486</v>
      </c>
      <c r="B192" s="15"/>
      <c r="C192" s="128"/>
      <c r="D192" s="122"/>
      <c r="E192" s="122"/>
    </row>
    <row r="193" spans="1:5">
      <c r="A193" s="15" t="s">
        <v>1487</v>
      </c>
      <c r="B193" s="15"/>
      <c r="C193" s="128"/>
      <c r="D193" s="122"/>
      <c r="E193" s="122"/>
    </row>
    <row r="194" spans="1:5" s="1" customFormat="1" ht="14.25" customHeight="1" thickBot="1">
      <c r="A194" s="582" t="s">
        <v>458</v>
      </c>
      <c r="B194" s="582"/>
      <c r="C194" s="582"/>
      <c r="D194" s="582"/>
      <c r="E194" s="153" t="s">
        <v>1102</v>
      </c>
    </row>
    <row r="195" spans="1:5" s="2" customFormat="1" ht="35.85" customHeight="1" thickBot="1">
      <c r="A195" s="599" t="s">
        <v>1488</v>
      </c>
      <c r="B195" s="599"/>
      <c r="C195" s="599"/>
      <c r="D195" s="599"/>
      <c r="E195" s="363" t="s">
        <v>1489</v>
      </c>
    </row>
    <row r="196" spans="1:5" s="2" customFormat="1" ht="25.35" customHeight="1" thickBot="1">
      <c r="A196" s="599" t="s">
        <v>1490</v>
      </c>
      <c r="B196" s="599"/>
      <c r="C196" s="599"/>
      <c r="D196" s="599"/>
      <c r="E196" s="363" t="s">
        <v>1491</v>
      </c>
    </row>
    <row r="197" spans="1:5" ht="3" customHeight="1">
      <c r="A197" s="7"/>
      <c r="B197" s="7"/>
      <c r="C197" s="154"/>
      <c r="D197" s="136"/>
      <c r="E197" s="137"/>
    </row>
    <row r="198" spans="1:5" s="1" customFormat="1" ht="13.5" customHeight="1">
      <c r="A198" s="40" t="s">
        <v>1109</v>
      </c>
      <c r="B198" s="40"/>
      <c r="C198" s="155"/>
      <c r="D198" s="3"/>
      <c r="E198" s="123"/>
    </row>
    <row r="199" spans="1:5" s="1" customFormat="1" ht="14.25" customHeight="1" thickBot="1">
      <c r="A199" s="8" t="s">
        <v>34</v>
      </c>
      <c r="B199" s="8" t="s">
        <v>35</v>
      </c>
      <c r="C199" s="16" t="s">
        <v>36</v>
      </c>
      <c r="D199" s="9" t="s">
        <v>37</v>
      </c>
      <c r="E199" s="10" t="s">
        <v>38</v>
      </c>
    </row>
    <row r="200" spans="1:5" s="2" customFormat="1" ht="46.35" customHeight="1" thickBot="1">
      <c r="A200" s="142"/>
      <c r="B200" s="163" t="s">
        <v>1492</v>
      </c>
      <c r="C200" s="164" t="s">
        <v>40</v>
      </c>
      <c r="D200" s="186" t="s">
        <v>1493</v>
      </c>
      <c r="E200" s="364" t="s">
        <v>1494</v>
      </c>
    </row>
    <row r="201" spans="1:5" s="2" customFormat="1" ht="35.85" customHeight="1" thickBot="1">
      <c r="A201" s="142"/>
      <c r="B201" s="167" t="s">
        <v>1495</v>
      </c>
      <c r="C201" s="168" t="s">
        <v>44</v>
      </c>
      <c r="D201" s="169" t="s">
        <v>1496</v>
      </c>
      <c r="E201" s="357" t="s">
        <v>1491</v>
      </c>
    </row>
    <row r="202" spans="1:5" s="2" customFormat="1" ht="46.35" customHeight="1" thickBot="1">
      <c r="A202" s="142"/>
      <c r="B202" s="167" t="s">
        <v>1497</v>
      </c>
      <c r="C202" s="168" t="s">
        <v>48</v>
      </c>
      <c r="D202" s="187" t="s">
        <v>1498</v>
      </c>
      <c r="E202" s="357" t="s">
        <v>1499</v>
      </c>
    </row>
    <row r="203" spans="1:5" s="2" customFormat="1" ht="46.35" customHeight="1" thickBot="1">
      <c r="A203" s="142"/>
      <c r="B203" s="171" t="s">
        <v>1500</v>
      </c>
      <c r="C203" s="168" t="s">
        <v>52</v>
      </c>
      <c r="D203" s="187" t="s">
        <v>1501</v>
      </c>
      <c r="E203" s="357" t="s">
        <v>1499</v>
      </c>
    </row>
    <row r="204" spans="1:5" s="2" customFormat="1" ht="46.35" customHeight="1" thickBot="1">
      <c r="A204" s="142"/>
      <c r="B204" s="167" t="s">
        <v>1502</v>
      </c>
      <c r="C204" s="168" t="s">
        <v>56</v>
      </c>
      <c r="D204" s="187" t="s">
        <v>1503</v>
      </c>
      <c r="E204" s="357" t="s">
        <v>1504</v>
      </c>
    </row>
    <row r="205" spans="1:5" s="2" customFormat="1" ht="46.35" customHeight="1" thickBot="1">
      <c r="A205" s="142"/>
      <c r="B205" s="171" t="s">
        <v>1505</v>
      </c>
      <c r="C205" s="168" t="s">
        <v>60</v>
      </c>
      <c r="D205" s="187" t="s">
        <v>1506</v>
      </c>
      <c r="E205" s="357" t="s">
        <v>1494</v>
      </c>
    </row>
    <row r="206" spans="1:5" s="2" customFormat="1" ht="46.35" customHeight="1" thickBot="1">
      <c r="A206" s="601"/>
      <c r="B206" s="603" t="s">
        <v>1507</v>
      </c>
      <c r="C206" s="604" t="s">
        <v>64</v>
      </c>
      <c r="D206" s="187" t="s">
        <v>1508</v>
      </c>
      <c r="E206" s="357" t="s">
        <v>1504</v>
      </c>
    </row>
    <row r="207" spans="1:5" s="2" customFormat="1" ht="36.75" thickBot="1">
      <c r="A207" s="601"/>
      <c r="B207" s="603"/>
      <c r="C207" s="604"/>
      <c r="D207" s="174" t="s">
        <v>1484</v>
      </c>
      <c r="E207" s="358" t="s">
        <v>1485</v>
      </c>
    </row>
    <row r="208" spans="1:5" ht="7.5" customHeight="1">
      <c r="A208" s="7"/>
      <c r="B208" s="7"/>
      <c r="C208" s="154"/>
      <c r="D208" s="136"/>
      <c r="E208" s="137"/>
    </row>
    <row r="209" spans="1:58">
      <c r="A209" s="15" t="s">
        <v>1509</v>
      </c>
      <c r="B209" s="15"/>
      <c r="C209" s="128"/>
      <c r="D209" s="122"/>
      <c r="E209" s="122"/>
    </row>
    <row r="210" spans="1:58" ht="15" customHeight="1" thickBot="1">
      <c r="A210" s="582" t="s">
        <v>458</v>
      </c>
      <c r="B210" s="582"/>
      <c r="C210" s="582"/>
      <c r="D210" s="582"/>
      <c r="E210" s="153" t="s">
        <v>1102</v>
      </c>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c r="AY210" s="28"/>
      <c r="AZ210" s="28"/>
      <c r="BA210" s="28"/>
      <c r="BB210" s="28"/>
      <c r="BC210" s="28"/>
      <c r="BD210" s="28"/>
      <c r="BE210" s="28"/>
      <c r="BF210" s="28"/>
    </row>
    <row r="211" spans="1:58" ht="13.35" customHeight="1">
      <c r="A211" s="598" t="s">
        <v>1510</v>
      </c>
      <c r="B211" s="598"/>
      <c r="C211" s="598"/>
      <c r="D211" s="598"/>
      <c r="E211" s="199" t="s">
        <v>1511</v>
      </c>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c r="AY211" s="28"/>
      <c r="AZ211" s="28"/>
      <c r="BA211" s="28"/>
      <c r="BB211" s="28"/>
      <c r="BC211" s="28"/>
      <c r="BD211" s="28"/>
      <c r="BE211" s="28"/>
      <c r="BF211"/>
    </row>
    <row r="212" spans="1:58" ht="25.35" customHeight="1" thickBot="1">
      <c r="A212" s="590" t="s">
        <v>1512</v>
      </c>
      <c r="B212" s="590"/>
      <c r="C212" s="590"/>
      <c r="D212" s="590"/>
      <c r="E212" s="159" t="s">
        <v>1513</v>
      </c>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row>
    <row r="213" spans="1:58" ht="3" customHeight="1">
      <c r="A213" s="7"/>
      <c r="B213" s="7"/>
      <c r="C213" s="154"/>
      <c r="D213" s="136"/>
      <c r="E213" s="137"/>
      <c r="BF213"/>
    </row>
    <row r="214" spans="1:58" s="1" customFormat="1" ht="13.5" customHeight="1">
      <c r="A214" s="40" t="s">
        <v>1109</v>
      </c>
      <c r="B214" s="40"/>
      <c r="C214" s="155"/>
      <c r="D214" s="3"/>
      <c r="E214" s="123"/>
    </row>
    <row r="215" spans="1:58" s="1" customFormat="1" ht="14.25" customHeight="1" thickBot="1">
      <c r="A215" s="8" t="s">
        <v>34</v>
      </c>
      <c r="B215" s="8" t="s">
        <v>35</v>
      </c>
      <c r="C215" s="16" t="s">
        <v>36</v>
      </c>
      <c r="D215" s="9" t="s">
        <v>37</v>
      </c>
      <c r="E215" s="10" t="s">
        <v>38</v>
      </c>
    </row>
    <row r="216" spans="1:58" ht="35.85" customHeight="1" thickBot="1">
      <c r="A216" s="200"/>
      <c r="B216" s="163" t="s">
        <v>1514</v>
      </c>
      <c r="C216" s="164" t="s">
        <v>40</v>
      </c>
      <c r="D216" s="186" t="s">
        <v>1515</v>
      </c>
      <c r="E216" s="165" t="s">
        <v>1516</v>
      </c>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row>
    <row r="217" spans="1:58" ht="25.35" customHeight="1" thickBot="1">
      <c r="A217" s="200"/>
      <c r="B217" s="167" t="s">
        <v>1517</v>
      </c>
      <c r="C217" s="168" t="s">
        <v>44</v>
      </c>
      <c r="D217" s="187" t="s">
        <v>1518</v>
      </c>
      <c r="E217" s="169" t="s">
        <v>1513</v>
      </c>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row>
    <row r="218" spans="1:58" ht="25.35" customHeight="1" thickBot="1">
      <c r="A218" s="200"/>
      <c r="B218" s="167" t="s">
        <v>1519</v>
      </c>
      <c r="C218" s="168" t="s">
        <v>48</v>
      </c>
      <c r="D218" s="187" t="s">
        <v>1520</v>
      </c>
      <c r="E218" s="169" t="s">
        <v>1521</v>
      </c>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c r="AY218" s="28"/>
      <c r="AZ218" s="28"/>
      <c r="BA218" s="28"/>
      <c r="BB218" s="28"/>
      <c r="BC218" s="28"/>
      <c r="BD218" s="28"/>
      <c r="BE218" s="28"/>
      <c r="BF218"/>
    </row>
    <row r="219" spans="1:58" ht="35.85" customHeight="1" thickBot="1">
      <c r="A219" s="201"/>
      <c r="B219" s="171" t="s">
        <v>1522</v>
      </c>
      <c r="C219" s="168" t="s">
        <v>52</v>
      </c>
      <c r="D219" s="187" t="s">
        <v>1523</v>
      </c>
      <c r="E219" s="169" t="s">
        <v>1521</v>
      </c>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c r="AY219" s="28"/>
      <c r="AZ219" s="28"/>
      <c r="BA219" s="28"/>
      <c r="BB219" s="28"/>
      <c r="BC219" s="28"/>
      <c r="BD219" s="28"/>
      <c r="BE219" s="28"/>
      <c r="BF219"/>
    </row>
    <row r="220" spans="1:58" ht="25.35" customHeight="1" thickBot="1">
      <c r="A220" s="202"/>
      <c r="B220" s="171" t="s">
        <v>1524</v>
      </c>
      <c r="C220" s="168" t="s">
        <v>56</v>
      </c>
      <c r="D220" s="187" t="s">
        <v>1525</v>
      </c>
      <c r="E220" s="169" t="s">
        <v>1521</v>
      </c>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row>
    <row r="221" spans="1:58" ht="35.85" customHeight="1" thickBot="1">
      <c r="A221" s="202"/>
      <c r="B221" s="171" t="s">
        <v>1526</v>
      </c>
      <c r="C221" s="168" t="s">
        <v>60</v>
      </c>
      <c r="D221" s="187" t="s">
        <v>1527</v>
      </c>
      <c r="E221" s="169" t="s">
        <v>1521</v>
      </c>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row>
    <row r="222" spans="1:58" ht="35.85" customHeight="1" thickBot="1">
      <c r="A222" s="202"/>
      <c r="B222" s="171" t="s">
        <v>1528</v>
      </c>
      <c r="C222" s="168" t="s">
        <v>64</v>
      </c>
      <c r="D222" s="187" t="s">
        <v>1529</v>
      </c>
      <c r="E222" s="169" t="s">
        <v>1521</v>
      </c>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row>
    <row r="223" spans="1:58" ht="25.35" customHeight="1" thickBot="1">
      <c r="A223" s="605"/>
      <c r="B223" s="603" t="s">
        <v>1530</v>
      </c>
      <c r="C223" s="604" t="s">
        <v>68</v>
      </c>
      <c r="D223" s="187" t="s">
        <v>1531</v>
      </c>
      <c r="E223" s="169" t="s">
        <v>1516</v>
      </c>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c r="BA223" s="28"/>
      <c r="BB223" s="28"/>
      <c r="BC223" s="28"/>
      <c r="BD223" s="28"/>
      <c r="BE223" s="28"/>
      <c r="BF223"/>
    </row>
    <row r="224" spans="1:58" ht="36.75" thickBot="1">
      <c r="A224" s="605"/>
      <c r="B224" s="603"/>
      <c r="C224" s="604"/>
      <c r="D224" s="174" t="s">
        <v>1484</v>
      </c>
      <c r="E224" s="174" t="s">
        <v>1485</v>
      </c>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c r="AY224" s="28"/>
      <c r="AZ224" s="28"/>
      <c r="BA224" s="28"/>
      <c r="BB224" s="28"/>
      <c r="BC224" s="28"/>
      <c r="BD224" s="28"/>
      <c r="BE224" s="28"/>
      <c r="BF224"/>
    </row>
    <row r="225" spans="1:58" ht="7.5" customHeight="1">
      <c r="A225" s="7"/>
      <c r="B225" s="7"/>
      <c r="C225" s="154"/>
      <c r="D225" s="136"/>
      <c r="E225" s="137"/>
      <c r="BF225"/>
    </row>
    <row r="226" spans="1:58">
      <c r="A226" s="15" t="s">
        <v>1532</v>
      </c>
      <c r="B226" s="15"/>
      <c r="C226" s="128"/>
      <c r="D226" s="122"/>
      <c r="E226" s="122"/>
      <c r="BF226"/>
    </row>
    <row r="227" spans="1:58" ht="15" customHeight="1" thickBot="1">
      <c r="A227" s="582" t="s">
        <v>458</v>
      </c>
      <c r="B227" s="582"/>
      <c r="C227" s="582"/>
      <c r="D227" s="582"/>
      <c r="E227" s="153" t="s">
        <v>1102</v>
      </c>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row>
    <row r="228" spans="1:58" ht="25.35" customHeight="1">
      <c r="A228" s="598" t="s">
        <v>1533</v>
      </c>
      <c r="B228" s="598"/>
      <c r="C228" s="598"/>
      <c r="D228" s="598"/>
      <c r="E228" s="185" t="s">
        <v>1534</v>
      </c>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row>
    <row r="229" spans="1:58" ht="13.35" customHeight="1" thickBot="1">
      <c r="A229" s="590" t="s">
        <v>1535</v>
      </c>
      <c r="B229" s="590"/>
      <c r="C229" s="590"/>
      <c r="D229" s="590"/>
      <c r="E229" s="203" t="s">
        <v>1536</v>
      </c>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c r="AY229" s="28"/>
      <c r="AZ229" s="28"/>
      <c r="BA229" s="28"/>
      <c r="BB229" s="28"/>
      <c r="BC229" s="28"/>
      <c r="BD229" s="28"/>
      <c r="BE229" s="28"/>
      <c r="BF229"/>
    </row>
    <row r="230" spans="1:58" ht="3" customHeight="1">
      <c r="A230" s="7"/>
      <c r="B230" s="7"/>
      <c r="C230" s="154"/>
      <c r="D230" s="136"/>
      <c r="E230" s="137"/>
    </row>
    <row r="231" spans="1:58" s="1" customFormat="1" ht="13.5" customHeight="1">
      <c r="A231" s="40" t="s">
        <v>1109</v>
      </c>
      <c r="B231" s="40"/>
      <c r="C231" s="155"/>
      <c r="D231" s="3"/>
      <c r="E231" s="123"/>
    </row>
    <row r="232" spans="1:58" s="1" customFormat="1" ht="14.25" customHeight="1" thickBot="1">
      <c r="A232" s="8" t="s">
        <v>34</v>
      </c>
      <c r="B232" s="8" t="s">
        <v>35</v>
      </c>
      <c r="C232" s="16" t="s">
        <v>36</v>
      </c>
      <c r="D232" s="9" t="s">
        <v>37</v>
      </c>
      <c r="E232" s="10" t="s">
        <v>38</v>
      </c>
    </row>
    <row r="233" spans="1:58" s="2" customFormat="1" ht="35.85" customHeight="1" thickBot="1">
      <c r="A233" s="204"/>
      <c r="B233" s="163" t="s">
        <v>1537</v>
      </c>
      <c r="C233" s="205" t="s">
        <v>40</v>
      </c>
      <c r="D233" s="206" t="s">
        <v>1538</v>
      </c>
      <c r="E233" s="165" t="s">
        <v>1539</v>
      </c>
    </row>
    <row r="234" spans="1:58" s="2" customFormat="1" ht="35.85" customHeight="1" thickBot="1">
      <c r="A234" s="204"/>
      <c r="B234" s="163" t="s">
        <v>1540</v>
      </c>
      <c r="C234" s="205" t="s">
        <v>44</v>
      </c>
      <c r="D234" s="206" t="s">
        <v>1541</v>
      </c>
      <c r="E234" s="165" t="s">
        <v>1542</v>
      </c>
    </row>
    <row r="235" spans="1:58" s="2" customFormat="1" ht="35.85" customHeight="1" thickBot="1">
      <c r="A235" s="204"/>
      <c r="B235" s="167" t="s">
        <v>1543</v>
      </c>
      <c r="C235" s="207" t="s">
        <v>48</v>
      </c>
      <c r="D235" s="208" t="s">
        <v>1544</v>
      </c>
      <c r="E235" s="169" t="s">
        <v>1539</v>
      </c>
    </row>
    <row r="236" spans="1:58" s="2" customFormat="1" ht="35.85" customHeight="1" thickBot="1">
      <c r="A236" s="204"/>
      <c r="B236" s="167" t="s">
        <v>1545</v>
      </c>
      <c r="C236" s="207" t="s">
        <v>52</v>
      </c>
      <c r="D236" s="208" t="s">
        <v>1546</v>
      </c>
      <c r="E236" s="169" t="s">
        <v>1539</v>
      </c>
    </row>
    <row r="237" spans="1:58" s="2" customFormat="1" ht="35.85" customHeight="1" thickBot="1">
      <c r="A237" s="204"/>
      <c r="B237" s="167" t="s">
        <v>1547</v>
      </c>
      <c r="C237" s="207" t="s">
        <v>56</v>
      </c>
      <c r="D237" s="208" t="s">
        <v>1548</v>
      </c>
      <c r="E237" s="169" t="s">
        <v>1539</v>
      </c>
    </row>
    <row r="238" spans="1:58" ht="35.85" customHeight="1" thickBot="1">
      <c r="A238" s="605"/>
      <c r="B238" s="606" t="s">
        <v>1549</v>
      </c>
      <c r="C238" s="604" t="s">
        <v>60</v>
      </c>
      <c r="D238" s="208" t="s">
        <v>1550</v>
      </c>
      <c r="E238" s="169" t="s">
        <v>1551</v>
      </c>
    </row>
    <row r="239" spans="1:58" ht="36.75" thickBot="1">
      <c r="A239" s="605"/>
      <c r="B239" s="606" t="s">
        <v>1537</v>
      </c>
      <c r="C239" s="604" t="s">
        <v>40</v>
      </c>
      <c r="D239" s="174" t="s">
        <v>1484</v>
      </c>
      <c r="E239" s="174" t="s">
        <v>1485</v>
      </c>
    </row>
    <row r="240" spans="1:58" ht="7.5" customHeight="1">
      <c r="A240" s="7"/>
      <c r="B240" s="7"/>
      <c r="C240" s="154"/>
      <c r="D240" s="136"/>
      <c r="E240" s="137"/>
    </row>
    <row r="241" spans="1:58">
      <c r="A241" s="15" t="s">
        <v>1552</v>
      </c>
      <c r="B241" s="15"/>
      <c r="C241" s="128"/>
      <c r="D241" s="122"/>
      <c r="E241" s="122"/>
    </row>
    <row r="242" spans="1:58" ht="15" customHeight="1" thickBot="1">
      <c r="A242" s="582" t="s">
        <v>458</v>
      </c>
      <c r="B242" s="582"/>
      <c r="C242" s="582"/>
      <c r="D242" s="582"/>
      <c r="E242" s="153" t="s">
        <v>1102</v>
      </c>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row>
    <row r="243" spans="1:58" ht="52.5" customHeight="1">
      <c r="A243" s="598" t="s">
        <v>1553</v>
      </c>
      <c r="B243" s="598"/>
      <c r="C243" s="598"/>
      <c r="D243" s="598"/>
      <c r="E243" s="185" t="s">
        <v>1554</v>
      </c>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8"/>
      <c r="AT243" s="28"/>
      <c r="AU243" s="28"/>
      <c r="AV243" s="28"/>
      <c r="AW243" s="28"/>
      <c r="AX243" s="28"/>
      <c r="AY243" s="28"/>
      <c r="AZ243" s="28"/>
      <c r="BA243" s="28"/>
      <c r="BB243" s="28"/>
      <c r="BC243" s="28"/>
      <c r="BD243" s="28"/>
      <c r="BE243" s="28"/>
      <c r="BF243" s="28"/>
    </row>
    <row r="244" spans="1:58" ht="25.35" customHeight="1" thickBot="1">
      <c r="A244" s="590" t="s">
        <v>1555</v>
      </c>
      <c r="B244" s="590"/>
      <c r="C244" s="590"/>
      <c r="D244" s="590"/>
      <c r="E244" s="203" t="s">
        <v>1556</v>
      </c>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c r="AR244" s="28"/>
      <c r="AS244" s="28"/>
      <c r="AT244" s="28"/>
      <c r="AU244" s="28"/>
      <c r="AV244" s="28"/>
      <c r="AW244" s="28"/>
      <c r="AX244" s="28"/>
      <c r="AY244" s="28"/>
      <c r="AZ244" s="28"/>
      <c r="BA244" s="28"/>
      <c r="BB244" s="28"/>
      <c r="BC244" s="28"/>
      <c r="BD244" s="28"/>
      <c r="BE244" s="28"/>
      <c r="BF244" s="28"/>
    </row>
    <row r="245" spans="1:58" ht="3" customHeight="1">
      <c r="A245" s="7"/>
      <c r="B245" s="7"/>
      <c r="C245" s="154"/>
      <c r="D245" s="136"/>
      <c r="E245" s="137"/>
    </row>
    <row r="246" spans="1:58" s="1" customFormat="1" ht="13.5" customHeight="1">
      <c r="A246" s="40" t="s">
        <v>1109</v>
      </c>
      <c r="B246" s="40"/>
      <c r="C246" s="155"/>
      <c r="D246" s="3"/>
      <c r="E246" s="123"/>
    </row>
    <row r="247" spans="1:58" s="1" customFormat="1" ht="14.25" customHeight="1" thickBot="1">
      <c r="A247" s="8" t="s">
        <v>34</v>
      </c>
      <c r="B247" s="8" t="s">
        <v>35</v>
      </c>
      <c r="C247" s="16" t="s">
        <v>36</v>
      </c>
      <c r="D247" s="9" t="s">
        <v>37</v>
      </c>
      <c r="E247" s="10" t="s">
        <v>38</v>
      </c>
    </row>
    <row r="248" spans="1:58" s="2" customFormat="1" ht="46.35" customHeight="1" thickBot="1">
      <c r="A248" s="200"/>
      <c r="B248" s="163" t="s">
        <v>1557</v>
      </c>
      <c r="C248" s="164" t="s">
        <v>40</v>
      </c>
      <c r="D248" s="186" t="s">
        <v>1558</v>
      </c>
      <c r="E248" s="165" t="s">
        <v>1559</v>
      </c>
    </row>
    <row r="249" spans="1:58" s="2" customFormat="1" ht="46.35" customHeight="1" thickBot="1">
      <c r="A249" s="200"/>
      <c r="B249" s="167" t="s">
        <v>1560</v>
      </c>
      <c r="C249" s="168" t="s">
        <v>44</v>
      </c>
      <c r="D249" s="208" t="s">
        <v>1561</v>
      </c>
      <c r="E249" s="169" t="s">
        <v>1562</v>
      </c>
    </row>
    <row r="250" spans="1:58" s="2" customFormat="1" ht="46.35" customHeight="1" thickBot="1">
      <c r="A250" s="200"/>
      <c r="B250" s="167" t="s">
        <v>1563</v>
      </c>
      <c r="C250" s="168" t="s">
        <v>48</v>
      </c>
      <c r="D250" s="208" t="s">
        <v>1564</v>
      </c>
      <c r="E250" s="169" t="s">
        <v>1562</v>
      </c>
    </row>
    <row r="251" spans="1:58" s="2" customFormat="1" ht="46.35" customHeight="1" thickBot="1">
      <c r="A251" s="200"/>
      <c r="B251" s="167" t="s">
        <v>1565</v>
      </c>
      <c r="C251" s="168" t="s">
        <v>52</v>
      </c>
      <c r="D251" s="187" t="s">
        <v>1566</v>
      </c>
      <c r="E251" s="169" t="s">
        <v>1562</v>
      </c>
    </row>
    <row r="252" spans="1:58" s="2" customFormat="1" ht="46.35" customHeight="1" thickBot="1">
      <c r="A252" s="200"/>
      <c r="B252" s="167" t="s">
        <v>1567</v>
      </c>
      <c r="C252" s="168" t="s">
        <v>56</v>
      </c>
      <c r="D252" s="187" t="s">
        <v>1568</v>
      </c>
      <c r="E252" s="169" t="s">
        <v>1559</v>
      </c>
    </row>
    <row r="253" spans="1:58" s="2" customFormat="1" ht="46.35" customHeight="1" thickBot="1">
      <c r="A253" s="607"/>
      <c r="B253" s="606" t="s">
        <v>1569</v>
      </c>
      <c r="C253" s="604" t="s">
        <v>60</v>
      </c>
      <c r="D253" s="187" t="s">
        <v>1570</v>
      </c>
      <c r="E253" s="169" t="s">
        <v>1562</v>
      </c>
    </row>
    <row r="254" spans="1:58" s="2" customFormat="1" ht="40.5" customHeight="1" thickBot="1">
      <c r="A254" s="607"/>
      <c r="B254" s="606"/>
      <c r="C254" s="604"/>
      <c r="D254" s="174" t="s">
        <v>1484</v>
      </c>
      <c r="E254" s="174" t="s">
        <v>1485</v>
      </c>
    </row>
    <row r="255" spans="1:58" ht="7.5" customHeight="1">
      <c r="A255" s="7"/>
      <c r="B255" s="7"/>
      <c r="C255" s="154"/>
      <c r="D255" s="136"/>
      <c r="E255" s="137"/>
    </row>
    <row r="256" spans="1:58">
      <c r="A256" s="19" t="s">
        <v>1571</v>
      </c>
      <c r="B256" s="19"/>
      <c r="C256" s="1"/>
      <c r="D256" s="1"/>
      <c r="E256" s="1"/>
    </row>
    <row r="257" spans="1:5" s="1" customFormat="1" ht="13.5" customHeight="1">
      <c r="A257" s="40" t="s">
        <v>1109</v>
      </c>
      <c r="B257" s="40"/>
      <c r="C257" s="155"/>
      <c r="D257" s="3"/>
      <c r="E257" s="123"/>
    </row>
    <row r="258" spans="1:5" s="1" customFormat="1" ht="14.25" customHeight="1" thickBot="1">
      <c r="A258" s="8" t="s">
        <v>34</v>
      </c>
      <c r="B258" s="8" t="s">
        <v>35</v>
      </c>
      <c r="C258" s="16" t="s">
        <v>36</v>
      </c>
      <c r="D258" s="9" t="s">
        <v>37</v>
      </c>
      <c r="E258" s="10" t="s">
        <v>38</v>
      </c>
    </row>
    <row r="259" spans="1:5" s="2" customFormat="1" ht="25.35" customHeight="1" thickBot="1">
      <c r="A259" s="197"/>
      <c r="B259" s="163" t="s">
        <v>1572</v>
      </c>
      <c r="C259" s="191" t="s">
        <v>40</v>
      </c>
      <c r="D259" s="186" t="s">
        <v>1573</v>
      </c>
      <c r="E259" s="165" t="s">
        <v>1574</v>
      </c>
    </row>
    <row r="260" spans="1:5" s="2" customFormat="1" ht="25.35" customHeight="1" thickBot="1">
      <c r="A260" s="197"/>
      <c r="B260" s="167" t="s">
        <v>1575</v>
      </c>
      <c r="C260" s="176" t="s">
        <v>44</v>
      </c>
      <c r="D260" s="169" t="s">
        <v>1576</v>
      </c>
      <c r="E260" s="169" t="s">
        <v>1577</v>
      </c>
    </row>
    <row r="261" spans="1:5" s="2" customFormat="1" ht="25.35" customHeight="1" thickBot="1">
      <c r="A261" s="197"/>
      <c r="B261" s="167" t="s">
        <v>1578</v>
      </c>
      <c r="C261" s="176" t="s">
        <v>48</v>
      </c>
      <c r="D261" s="169" t="s">
        <v>1579</v>
      </c>
      <c r="E261" s="169" t="s">
        <v>1580</v>
      </c>
    </row>
    <row r="262" spans="1:5" s="2" customFormat="1" ht="25.35" customHeight="1" thickBot="1">
      <c r="A262" s="197"/>
      <c r="B262" s="167" t="s">
        <v>1581</v>
      </c>
      <c r="C262" s="176" t="s">
        <v>52</v>
      </c>
      <c r="D262" s="169" t="s">
        <v>1582</v>
      </c>
      <c r="E262" s="169" t="s">
        <v>1583</v>
      </c>
    </row>
    <row r="263" spans="1:5" s="2" customFormat="1" ht="25.35" customHeight="1" thickBot="1">
      <c r="A263" s="197"/>
      <c r="B263" s="167" t="s">
        <v>1584</v>
      </c>
      <c r="C263" s="176" t="s">
        <v>56</v>
      </c>
      <c r="D263" s="169" t="s">
        <v>1585</v>
      </c>
      <c r="E263" s="169" t="s">
        <v>1586</v>
      </c>
    </row>
    <row r="264" spans="1:5" s="2" customFormat="1" ht="36.75" thickBot="1">
      <c r="A264" s="197"/>
      <c r="B264" s="192" t="s">
        <v>1587</v>
      </c>
      <c r="C264" s="177" t="s">
        <v>60</v>
      </c>
      <c r="D264" s="174" t="s">
        <v>1484</v>
      </c>
      <c r="E264" s="174" t="s">
        <v>1485</v>
      </c>
    </row>
    <row r="265" spans="1:5" ht="7.5" customHeight="1">
      <c r="A265" s="7"/>
      <c r="B265" s="7"/>
      <c r="C265" s="7"/>
      <c r="D265" s="7"/>
      <c r="E265" s="7"/>
    </row>
    <row r="266" spans="1:5">
      <c r="A266" s="19" t="s">
        <v>1588</v>
      </c>
      <c r="B266" s="19"/>
      <c r="C266" s="1"/>
      <c r="D266" s="1"/>
      <c r="E266" s="1"/>
    </row>
    <row r="267" spans="1:5" s="1" customFormat="1" ht="14.25" customHeight="1" thickBot="1">
      <c r="A267" s="8" t="s">
        <v>34</v>
      </c>
      <c r="B267" s="8" t="s">
        <v>35</v>
      </c>
      <c r="C267" s="16" t="s">
        <v>36</v>
      </c>
      <c r="D267" s="9" t="s">
        <v>37</v>
      </c>
      <c r="E267" s="10" t="s">
        <v>38</v>
      </c>
    </row>
    <row r="268" spans="1:5" ht="13.5" thickBot="1">
      <c r="A268" s="11"/>
      <c r="B268" s="21"/>
      <c r="C268" s="21"/>
      <c r="D268" s="21"/>
      <c r="E268" s="22"/>
    </row>
    <row r="269" spans="1:5" ht="13.5" thickBot="1">
      <c r="A269" s="17"/>
      <c r="B269" s="23"/>
      <c r="C269" s="23"/>
      <c r="D269" s="23"/>
      <c r="E269" s="24"/>
    </row>
    <row r="270" spans="1:5" ht="13.5" thickBot="1">
      <c r="A270" s="17"/>
      <c r="B270" s="23"/>
      <c r="C270" s="23"/>
      <c r="D270" s="23"/>
      <c r="E270" s="24"/>
    </row>
    <row r="271" spans="1:5" ht="13.5" thickBot="1">
      <c r="A271" s="17"/>
      <c r="B271" s="25"/>
      <c r="C271" s="23"/>
      <c r="D271" s="23"/>
      <c r="E271" s="24"/>
    </row>
    <row r="272" spans="1:5" ht="13.5" thickBot="1">
      <c r="A272" s="17"/>
      <c r="B272" s="25"/>
      <c r="C272" s="23"/>
      <c r="D272" s="23"/>
      <c r="E272" s="24"/>
    </row>
    <row r="273" spans="1:63" ht="13.5" thickBot="1">
      <c r="A273" s="17"/>
      <c r="B273" s="25"/>
      <c r="C273" s="23"/>
      <c r="D273" s="23"/>
      <c r="E273" s="24"/>
    </row>
    <row r="274" spans="1:63" ht="13.5" thickBot="1">
      <c r="A274" s="17"/>
      <c r="B274" s="25"/>
      <c r="C274" s="23"/>
      <c r="D274" s="23"/>
      <c r="E274" s="24"/>
    </row>
    <row r="275" spans="1:63" ht="13.5" thickBot="1">
      <c r="A275" s="17"/>
      <c r="B275" s="17"/>
      <c r="C275" s="26"/>
      <c r="D275" s="26"/>
      <c r="E275" s="27"/>
    </row>
    <row r="276" spans="1:63" ht="7.5" customHeight="1">
      <c r="A276" s="7"/>
      <c r="B276" s="7"/>
      <c r="C276" s="7"/>
      <c r="D276" s="7"/>
      <c r="E276" s="7"/>
    </row>
    <row r="277" spans="1:63" ht="13.5" customHeight="1"/>
    <row r="278" spans="1:63">
      <c r="A278" s="15" t="s">
        <v>274</v>
      </c>
      <c r="B278"/>
      <c r="C278" s="1"/>
      <c r="D278" s="1"/>
      <c r="E278" s="1"/>
      <c r="BG278" s="1"/>
      <c r="BH278" s="1"/>
      <c r="BI278" s="1"/>
      <c r="BJ278" s="1"/>
      <c r="BK278" s="1"/>
    </row>
    <row r="279" spans="1:63">
      <c r="B279" s="282"/>
      <c r="C279" s="270" t="s">
        <v>5</v>
      </c>
      <c r="D279" s="1"/>
      <c r="E279" s="1"/>
      <c r="BG279" s="1"/>
      <c r="BH279" s="1"/>
      <c r="BI279" s="1"/>
      <c r="BJ279" s="1"/>
      <c r="BK279" s="1"/>
    </row>
    <row r="280" spans="1:63">
      <c r="B280" s="270"/>
      <c r="C280" s="1"/>
      <c r="D280" s="1"/>
      <c r="E280" s="1"/>
      <c r="BG280" s="1"/>
      <c r="BH280" s="1"/>
      <c r="BI280" s="1"/>
      <c r="BJ280" s="1"/>
      <c r="BK280" s="1"/>
    </row>
    <row r="281" spans="1:63">
      <c r="A281" s="55" t="s">
        <v>11</v>
      </c>
      <c r="B281" s="209"/>
      <c r="C281" s="209"/>
      <c r="D281" s="209"/>
      <c r="E281" s="141"/>
      <c r="BG281" s="1"/>
      <c r="BH281" s="1"/>
      <c r="BI281" s="1"/>
      <c r="BJ281" s="1"/>
      <c r="BK281" s="1"/>
    </row>
    <row r="282" spans="1:63">
      <c r="A282" s="55"/>
      <c r="B282" s="209"/>
      <c r="C282" s="209"/>
      <c r="D282" s="209"/>
      <c r="E282" s="141"/>
      <c r="BG282" s="1"/>
      <c r="BH282" s="1"/>
      <c r="BI282" s="1"/>
      <c r="BJ282" s="1"/>
      <c r="BK282" s="1"/>
    </row>
    <row r="283" spans="1:63">
      <c r="A283" s="141"/>
      <c r="B283" s="141"/>
      <c r="C283" s="514" t="s">
        <v>12</v>
      </c>
      <c r="D283" s="514"/>
      <c r="E283" s="141"/>
      <c r="BG283" s="1"/>
      <c r="BH283" s="1"/>
      <c r="BI283" s="1"/>
      <c r="BJ283" s="1"/>
      <c r="BK283" s="1"/>
    </row>
    <row r="284" spans="1:63" ht="26.25" customHeight="1">
      <c r="A284" s="141"/>
      <c r="B284" s="141"/>
      <c r="C284" s="514" t="s">
        <v>13</v>
      </c>
      <c r="D284" s="514"/>
      <c r="E284" s="141"/>
      <c r="BG284" s="1"/>
      <c r="BH284" s="1"/>
      <c r="BI284" s="1"/>
      <c r="BJ284" s="1"/>
      <c r="BK284" s="1"/>
    </row>
    <row r="285" spans="1:63" ht="26.25" customHeight="1">
      <c r="A285" s="141"/>
      <c r="B285" s="141"/>
      <c r="C285" s="268" t="s">
        <v>14</v>
      </c>
      <c r="D285" s="268"/>
      <c r="E285" s="141"/>
      <c r="BG285" s="1"/>
      <c r="BH285" s="1"/>
      <c r="BI285" s="1"/>
      <c r="BJ285" s="1"/>
      <c r="BK285" s="1"/>
    </row>
    <row r="286" spans="1:63" ht="26.25" customHeight="1">
      <c r="A286" s="141"/>
      <c r="B286" s="141"/>
      <c r="C286" s="268" t="s">
        <v>15</v>
      </c>
      <c r="D286" s="268"/>
      <c r="E286" s="141"/>
      <c r="BG286" s="1"/>
      <c r="BH286" s="1"/>
      <c r="BI286" s="1"/>
      <c r="BJ286" s="1"/>
      <c r="BK286" s="1"/>
    </row>
    <row r="287" spans="1:63" ht="32.25" customHeight="1">
      <c r="A287" s="141"/>
      <c r="B287" s="141"/>
      <c r="C287" s="141" t="s">
        <v>16</v>
      </c>
      <c r="D287" s="515" t="s">
        <v>17</v>
      </c>
      <c r="E287" s="515"/>
      <c r="BG287" s="1"/>
      <c r="BH287" s="1"/>
      <c r="BI287" s="1"/>
      <c r="BJ287" s="1"/>
      <c r="BK287" s="1"/>
    </row>
    <row r="288" spans="1:63" ht="30" customHeight="1">
      <c r="A288" s="141"/>
      <c r="B288" s="141"/>
      <c r="C288" s="141" t="s">
        <v>18</v>
      </c>
      <c r="D288" s="515" t="s">
        <v>19</v>
      </c>
      <c r="E288" s="515"/>
      <c r="BG288" s="1"/>
      <c r="BH288" s="1"/>
      <c r="BI288" s="1"/>
      <c r="BJ288" s="1"/>
      <c r="BK288" s="1"/>
    </row>
    <row r="289" spans="1:63">
      <c r="A289" s="141"/>
      <c r="B289" s="141"/>
      <c r="C289" s="141"/>
      <c r="D289" s="122"/>
      <c r="E289" s="122"/>
      <c r="BG289" s="1"/>
      <c r="BH289" s="1"/>
      <c r="BI289" s="1"/>
      <c r="BJ289" s="1"/>
      <c r="BK289" s="1"/>
    </row>
    <row r="290" spans="1:63" s="1" customFormat="1" ht="12">
      <c r="A290" s="55" t="s">
        <v>20</v>
      </c>
      <c r="B290" s="55"/>
      <c r="C290" s="55"/>
      <c r="D290" s="55"/>
      <c r="E290" s="55"/>
    </row>
    <row r="291" spans="1:63" s="1" customFormat="1" ht="12">
      <c r="A291" s="269"/>
      <c r="B291" s="269"/>
      <c r="C291" s="269"/>
      <c r="D291" s="269"/>
      <c r="E291" s="269"/>
    </row>
    <row r="292" spans="1:63" s="1" customFormat="1" ht="55.5" customHeight="1">
      <c r="A292" s="512" t="s">
        <v>275</v>
      </c>
      <c r="B292" s="512"/>
      <c r="C292" s="512"/>
      <c r="D292" s="512"/>
      <c r="E292" s="512"/>
    </row>
    <row r="293" spans="1:63" s="1" customFormat="1" ht="75" customHeight="1">
      <c r="A293" s="519" t="s">
        <v>22</v>
      </c>
      <c r="B293" s="519"/>
      <c r="C293" s="519"/>
      <c r="D293" s="519"/>
      <c r="E293" s="519"/>
    </row>
    <row r="294" spans="1:63" s="1" customFormat="1" ht="87" customHeight="1">
      <c r="A294" s="512" t="s">
        <v>23</v>
      </c>
      <c r="B294" s="512"/>
      <c r="C294" s="512"/>
      <c r="D294" s="512"/>
      <c r="E294" s="512"/>
    </row>
    <row r="295" spans="1:63" ht="35.25" customHeight="1">
      <c r="A295" s="512" t="s">
        <v>24</v>
      </c>
      <c r="B295" s="512"/>
      <c r="C295" s="512"/>
      <c r="D295" s="512"/>
      <c r="E295" s="512"/>
      <c r="BG295" s="1"/>
      <c r="BH295" s="1"/>
      <c r="BI295" s="1"/>
      <c r="BJ295" s="1"/>
      <c r="BK295" s="1"/>
    </row>
    <row r="296" spans="1:63" ht="92.25" customHeight="1">
      <c r="A296" s="512" t="s">
        <v>25</v>
      </c>
      <c r="B296" s="512"/>
      <c r="C296" s="512"/>
      <c r="D296" s="512"/>
      <c r="E296" s="512"/>
      <c r="BG296" s="1"/>
      <c r="BH296" s="1"/>
      <c r="BI296" s="1"/>
      <c r="BJ296" s="1"/>
      <c r="BK296" s="1"/>
    </row>
    <row r="302" spans="1:63">
      <c r="E302" s="1"/>
    </row>
  </sheetData>
  <sheetProtection selectLockedCells="1" selectUnlockedCells="1"/>
  <mergeCells count="74">
    <mergeCell ref="A292:E292"/>
    <mergeCell ref="A293:E293"/>
    <mergeCell ref="A294:E294"/>
    <mergeCell ref="A295:E295"/>
    <mergeCell ref="A296:E296"/>
    <mergeCell ref="A227:D227"/>
    <mergeCell ref="A228:D228"/>
    <mergeCell ref="C284:D284"/>
    <mergeCell ref="D287:E287"/>
    <mergeCell ref="D288:E288"/>
    <mergeCell ref="A229:D229"/>
    <mergeCell ref="A238:A239"/>
    <mergeCell ref="B238:B239"/>
    <mergeCell ref="C238:C239"/>
    <mergeCell ref="A242:D242"/>
    <mergeCell ref="A243:D243"/>
    <mergeCell ref="A244:D244"/>
    <mergeCell ref="A253:A254"/>
    <mergeCell ref="B253:B254"/>
    <mergeCell ref="C253:C254"/>
    <mergeCell ref="C283:D283"/>
    <mergeCell ref="A210:D210"/>
    <mergeCell ref="A211:D211"/>
    <mergeCell ref="A212:D212"/>
    <mergeCell ref="A223:A224"/>
    <mergeCell ref="B223:B224"/>
    <mergeCell ref="C223:C224"/>
    <mergeCell ref="A194:D194"/>
    <mergeCell ref="A195:D195"/>
    <mergeCell ref="A196:D196"/>
    <mergeCell ref="A206:A207"/>
    <mergeCell ref="B206:B207"/>
    <mergeCell ref="C206:C207"/>
    <mergeCell ref="A154:D154"/>
    <mergeCell ref="A155:D155"/>
    <mergeCell ref="A156:D156"/>
    <mergeCell ref="A169:D169"/>
    <mergeCell ref="A170:D170"/>
    <mergeCell ref="A133:D133"/>
    <mergeCell ref="A134:D134"/>
    <mergeCell ref="A135:D135"/>
    <mergeCell ref="A145:D145"/>
    <mergeCell ref="A146:D146"/>
    <mergeCell ref="A116:D116"/>
    <mergeCell ref="A117:D117"/>
    <mergeCell ref="A118:D118"/>
    <mergeCell ref="A123:A125"/>
    <mergeCell ref="B123:B125"/>
    <mergeCell ref="C123:C125"/>
    <mergeCell ref="A85:D85"/>
    <mergeCell ref="A86:D86"/>
    <mergeCell ref="A100:D100"/>
    <mergeCell ref="A101:D101"/>
    <mergeCell ref="A115:D115"/>
    <mergeCell ref="A78:A79"/>
    <mergeCell ref="B78:B79"/>
    <mergeCell ref="C78:C79"/>
    <mergeCell ref="D78:D79"/>
    <mergeCell ref="A84:D84"/>
    <mergeCell ref="A40:D40"/>
    <mergeCell ref="A41:D41"/>
    <mergeCell ref="A42:D42"/>
    <mergeCell ref="A63:D63"/>
    <mergeCell ref="A64:D64"/>
    <mergeCell ref="A11:D11"/>
    <mergeCell ref="A12:D12"/>
    <mergeCell ref="A13:D13"/>
    <mergeCell ref="A14:D14"/>
    <mergeCell ref="A16:D16"/>
    <mergeCell ref="A1:E1"/>
    <mergeCell ref="A3:E3"/>
    <mergeCell ref="A4:E4"/>
    <mergeCell ref="A5:E5"/>
    <mergeCell ref="A7:E7"/>
  </mergeCells>
  <phoneticPr fontId="15" type="noConversion"/>
  <printOptions horizontalCentered="1"/>
  <pageMargins left="0.39374999999999999" right="0.39374999999999999" top="0.39374999999999999" bottom="0.39374999999999999" header="0.51180555555555551" footer="0"/>
  <pageSetup paperSize="9" scale="97" firstPageNumber="0" orientation="portrait" horizontalDpi="300" verticalDpi="300" r:id="rId1"/>
  <headerFooter alignWithMargins="0">
    <oddFooter>&amp;LImpreso el &amp;D&amp;REnsayos de obras de fábrica y albañilería (EFA) - Grupo 6 de 8, página &amp;P de &amp;N</oddFooter>
  </headerFooter>
  <rowBreaks count="7" manualBreakCount="7">
    <brk id="38" max="16383" man="1"/>
    <brk id="82" max="16383" man="1"/>
    <brk id="98" max="16383" man="1"/>
    <brk id="127" max="16383" man="1"/>
    <brk id="171" max="16383" man="1"/>
    <brk id="208" max="16383" man="1"/>
    <brk id="24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785E928B427BB4C9E5B806265DE74F1" ma:contentTypeVersion="15" ma:contentTypeDescription="Crear nuevo documento." ma:contentTypeScope="" ma:versionID="22a61b461dfb077fe3029c49bbca3f3b">
  <xsd:schema xmlns:xsd="http://www.w3.org/2001/XMLSchema" xmlns:xs="http://www.w3.org/2001/XMLSchema" xmlns:p="http://schemas.microsoft.com/office/2006/metadata/properties" xmlns:ns2="d99f44ff-43c4-4920-9d4a-00ebf0b94644" xmlns:ns3="e049755f-6f28-46c9-a6d6-96c3edf2dd1e" targetNamespace="http://schemas.microsoft.com/office/2006/metadata/properties" ma:root="true" ma:fieldsID="9efaab9dd09bfca8fe23606e0c851ee1" ns2:_="" ns3:_="">
    <xsd:import namespace="d99f44ff-43c4-4920-9d4a-00ebf0b94644"/>
    <xsd:import namespace="e049755f-6f28-46c9-a6d6-96c3edf2dd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9f44ff-43c4-4920-9d4a-00ebf0b94644"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3f6504d5-2943-49ec-98e3-1230df5d054f}" ma:internalName="TaxCatchAll" ma:showField="CatchAllData" ma:web="d99f44ff-43c4-4920-9d4a-00ebf0b9464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049755f-6f28-46c9-a6d6-96c3edf2dd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049755f-6f28-46c9-a6d6-96c3edf2dd1e">
      <Terms xmlns="http://schemas.microsoft.com/office/infopath/2007/PartnerControls"/>
    </lcf76f155ced4ddcb4097134ff3c332f>
    <TaxCatchAll xmlns="d99f44ff-43c4-4920-9d4a-00ebf0b9464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364658-07EA-4FF0-A2B1-3B6F001B0522}"/>
</file>

<file path=customXml/itemProps2.xml><?xml version="1.0" encoding="utf-8"?>
<ds:datastoreItem xmlns:ds="http://schemas.openxmlformats.org/officeDocument/2006/customXml" ds:itemID="{A44D8831-EB5D-4CDD-9967-EAAE50F91218}"/>
</file>

<file path=customXml/itemProps3.xml><?xml version="1.0" encoding="utf-8"?>
<ds:datastoreItem xmlns:ds="http://schemas.openxmlformats.org/officeDocument/2006/customXml" ds:itemID="{98F1A5FD-0A30-4B9D-A932-EDBB0F7251B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elvira-salazar@euskadi.eus</dc:creator>
  <cp:keywords/>
  <dc:description/>
  <cp:lastModifiedBy>Agenjo Díaz Laura</cp:lastModifiedBy>
  <cp:revision>6</cp:revision>
  <dcterms:created xsi:type="dcterms:W3CDTF">2021-01-21T08:29:01Z</dcterms:created>
  <dcterms:modified xsi:type="dcterms:W3CDTF">2024-04-09T08:15:16Z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0x010100F785E928B427BB4C9E5B806265DE74F1</vt:lpwstr>
  </property>
  <property fmtid="{D5CDD505-2E9C-101B-9397-08002B2CF9AE}" pid="9" name="MediaServiceImageTags">
    <vt:lpwstr/>
  </property>
</Properties>
</file>