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elkarlan.sharepoint.com/sites/105-SVV310000/105BVV31003/06_LABORATORIOS Y ENTIDADES/062_REVISIÓN RELACION DE ENSAYOS LCCE JULIO 2020/Revision Febrero-Marzo 2024/"/>
    </mc:Choice>
  </mc:AlternateContent>
  <xr:revisionPtr revIDLastSave="15" documentId="8_{39A67FA8-098F-45A9-9251-6EF1518E47AE}" xr6:coauthVersionLast="47" xr6:coauthVersionMax="47" xr10:uidLastSave="{B511BCC7-3AFC-40E8-9679-B59351A9C9BC}"/>
  <bookViews>
    <workbookView xWindow="150" yWindow="1860" windowWidth="19500" windowHeight="13740" tabRatio="647" firstSheet="1" activeTab="8" xr2:uid="{00000000-000D-0000-FFFF-FFFF00000000}"/>
  </bookViews>
  <sheets>
    <sheet name="NORMAS GENERALES" sheetId="12" r:id="rId1"/>
    <sheet name="GT RD 410" sheetId="14" r:id="rId2"/>
    <sheet name="PS RD 410" sheetId="2" r:id="rId3"/>
    <sheet name="DECL. RESP LECCE" sheetId="3" state="hidden" r:id="rId4"/>
    <sheet name="RG LECCE" sheetId="4" state="hidden" r:id="rId5"/>
    <sheet name="VS RD 410" sheetId="13" r:id="rId6"/>
    <sheet name="EH RD 410" sheetId="6" r:id="rId7"/>
    <sheet name="EA RD 410" sheetId="7" r:id="rId8"/>
    <sheet name="EF RD 410" sheetId="8" r:id="rId9"/>
    <sheet name="EM RD 410" sheetId="9" r:id="rId10"/>
    <sheet name="OTROS ENS." sheetId="10" r:id="rId11"/>
    <sheet name="ORG. CC. AA." sheetId="11" state="hidden" r:id="rId12"/>
  </sheets>
  <externalReferences>
    <externalReference r:id="rId13"/>
  </externalReferences>
  <definedNames>
    <definedName name="__xlnm__FilterDatabase" localSheetId="11">'ORG. CC. AA.'!$A$1:$R$53</definedName>
    <definedName name="__xlnm_Print_Area" localSheetId="3">'DECL. RESP LECCE'!$B$1:$I$49</definedName>
    <definedName name="__xlnm_Print_Area" localSheetId="7">'EA RD 410'!$A$1:$E$61</definedName>
    <definedName name="__xlnm_Print_Area" localSheetId="8">'EF RD 410'!$A$1:$E$265</definedName>
    <definedName name="__xlnm_Print_Area" localSheetId="6">'EH RD 410'!$A$1:$E$189</definedName>
    <definedName name="__xlnm_Print_Area" localSheetId="9">'EM RD 410'!$A$1:$E$44</definedName>
    <definedName name="__xlnm_Print_Area" localSheetId="2">'PS RD 410'!$A$1:$E$71</definedName>
    <definedName name="__xlnm_Print_Titles" localSheetId="7">'EA RD 410'!$2:$7</definedName>
    <definedName name="__xlnm_Print_Titles" localSheetId="8">'EF RD 410'!$2:$7</definedName>
    <definedName name="__xlnm_Print_Titles" localSheetId="6">'EH RD 410'!$1:$8</definedName>
    <definedName name="__xlnm_Print_Titles" localSheetId="9">'EM RD 410'!$2:$7</definedName>
    <definedName name="__xlnm_Print_Titles" localSheetId="2">'PS RD 410'!$2:$7</definedName>
    <definedName name="_a65550" localSheetId="6">NA()</definedName>
    <definedName name="_a65550">NA()</definedName>
    <definedName name="_xlnm.Print_Area" localSheetId="3">'DECL. RESP LECCE'!$B$1:$I$49</definedName>
    <definedName name="_xlnm.Print_Area" localSheetId="7">'EA RD 410'!$A$1:$E$61</definedName>
    <definedName name="_xlnm.Print_Area" localSheetId="8">'EF RD 410'!$A$1:$E$265</definedName>
    <definedName name="_xlnm.Print_Area" localSheetId="6">'EH RD 410'!$A$1:$E$189</definedName>
    <definedName name="_xlnm.Print_Area" localSheetId="9">'EM RD 410'!$A$1:$E$44</definedName>
    <definedName name="_xlnm.Print_Area" localSheetId="2">'PS RD 410'!$A$1:$E$71</definedName>
    <definedName name="CA">'ORG. CC. AA.'!$E$3:$E$22</definedName>
    <definedName name="CAs">'ORG. CC. AA.'!$E$3:$E$22</definedName>
    <definedName name="dias">'ORG. CC. AA.'!$A$55:$A$85</definedName>
    <definedName name="Excel_BuiltIn_Print_Area" localSheetId="3">'DECL. RESP LECCE'!$B$1:$I$49</definedName>
    <definedName name="Excel_BuiltIn_Print_Area" localSheetId="7">NA()</definedName>
    <definedName name="Excel_BuiltIn_Print_Area" localSheetId="8">'EF RD 410'!$A$111:$E$116</definedName>
    <definedName name="Excel_BuiltIn_Print_Area" localSheetId="9">'EM RD 410'!$A$65341:$E$65351</definedName>
    <definedName name="Excel_BuiltIn_Print_Area" localSheetId="2">NA()</definedName>
    <definedName name="Excel_BuiltIn_Print_Titles" localSheetId="7">NA()</definedName>
    <definedName name="Excel_BuiltIn_Print_Titles" localSheetId="8">NA()</definedName>
    <definedName name="Excel_BuiltIn_Print_Titles" localSheetId="6">'EH RD 410'!$1:$8</definedName>
    <definedName name="Excel_BuiltIn_Print_Titles" localSheetId="9">NA()</definedName>
    <definedName name="Excel_BuiltIn_Print_Titles" localSheetId="2">NA()</definedName>
    <definedName name="Provincias" localSheetId="7">#REF!</definedName>
    <definedName name="Provincias" localSheetId="8">#REF!</definedName>
    <definedName name="Provincias" localSheetId="6">#REF!</definedName>
    <definedName name="Provincias" localSheetId="9">#REF!</definedName>
    <definedName name="Provincias" localSheetId="10">#REF!</definedName>
    <definedName name="Provincias" localSheetId="2">#REF!</definedName>
    <definedName name="Provincias">'ORG. CC. AA.'!$A$2:$A$53</definedName>
    <definedName name="_xlnm.Print_Titles" localSheetId="7">'EA RD 410'!$2:$7</definedName>
    <definedName name="_xlnm.Print_Titles" localSheetId="8">'EF RD 410'!$2:$7</definedName>
    <definedName name="_xlnm.Print_Titles" localSheetId="6">'EH RD 410'!$1:$8</definedName>
    <definedName name="_xlnm.Print_Titles" localSheetId="9">'EM RD 410'!$2:$7</definedName>
    <definedName name="_xlnm.Print_Titles" localSheetId="2">'PS RD 410'!$2:$7</definedName>
    <definedName name="xxx">#REF!</definedName>
  </definedName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 l="1"/>
  <c r="A5" i="10" s="1"/>
  <c r="D6" i="10"/>
  <c r="A3" i="9"/>
  <c r="A5" i="9" s="1"/>
  <c r="D6" i="9"/>
  <c r="A3" i="8"/>
  <c r="D6" i="8"/>
  <c r="A3" i="7"/>
  <c r="A5" i="7" s="1"/>
  <c r="D6" i="7"/>
  <c r="A3" i="6"/>
  <c r="A5" i="6" s="1"/>
  <c r="D6" i="6"/>
  <c r="B3" i="4"/>
  <c r="C3" i="4"/>
  <c r="D3" i="4"/>
  <c r="E3" i="4"/>
  <c r="F3" i="4"/>
  <c r="G3" i="4"/>
  <c r="H3" i="4"/>
  <c r="I3" i="4"/>
  <c r="K3" i="4"/>
  <c r="G13" i="3"/>
  <c r="B36" i="3"/>
  <c r="B45" i="3"/>
  <c r="B47" i="3"/>
  <c r="B48" i="3"/>
  <c r="B49" i="3"/>
  <c r="A3" i="2"/>
  <c r="D6" i="2"/>
  <c r="A5" i="8" l="1"/>
  <c r="A5" i="2"/>
</calcChain>
</file>

<file path=xl/sharedStrings.xml><?xml version="1.0" encoding="utf-8"?>
<sst xmlns="http://schemas.openxmlformats.org/spreadsheetml/2006/main" count="3645" uniqueCount="1942">
  <si>
    <t xml:space="preserve">NOTAS GENERALES </t>
  </si>
  <si>
    <t>FECHA DE ACTUALIZACIÓN</t>
  </si>
  <si>
    <t>GT</t>
  </si>
  <si>
    <t>19 de marzo de 2024</t>
  </si>
  <si>
    <t>PS y EF</t>
  </si>
  <si>
    <t>25 de enero de 2024</t>
  </si>
  <si>
    <t>VS</t>
  </si>
  <si>
    <t>12 de marzo de 2024</t>
  </si>
  <si>
    <t>EH y EA</t>
  </si>
  <si>
    <t>2 de febrero de 2024</t>
  </si>
  <si>
    <t>EM</t>
  </si>
  <si>
    <t>NOTAS EN LA RELACIÓN DE ENSAYOS</t>
  </si>
  <si>
    <t>(NA) Norma Armonizada</t>
  </si>
  <si>
    <t>(CTE) Norma citada en Código Técnico de la Edificación</t>
  </si>
  <si>
    <t xml:space="preserve">(CE) Norma citada en el Código Estructural </t>
  </si>
  <si>
    <t xml:space="preserve">(PG-3) Norma citada en el Pliego de Prescripciones Técnicas Generales para Obras de Carreterasy Puentes </t>
  </si>
  <si>
    <t>*</t>
  </si>
  <si>
    <t>Norma afectada por Norma (de producto) Armonizada. En dicha NA, se hace referencia a la Norma Europea EN con fecha, cuya transposición es la versión que se indica.</t>
  </si>
  <si>
    <t>**</t>
  </si>
  <si>
    <t>Norma afectada por Norma (de producto) Armonizada. En dicha NA se hace referencia a la Norma Europea EN sin fecha, por lo que se aplica la última edición de la norma (incluyendo cualquier modificación de ésta).</t>
  </si>
  <si>
    <t xml:space="preserve">SOBRE LA VERSIÓN DE LAS NORMAS TÉCNICAS CONTENIDAS EN ESTA RELACIÓN DE ENSAYOS </t>
  </si>
  <si>
    <t xml:space="preserve">La normas técnicas que se encuentran nombradas en el Código Técnico de la Edificación o en el Código Estructural se recogen en esta relación de ensayos de acuerdo con la versión de la norma citada en el CTE vigente en la fecha indicada más arriba y en el Real Decreto 470/2021, de 29 de junio, por el que se aprueba el Código Estructural. Tanto el CTE como el Código Estructural especifican respecto de las normas técnicas citadas en sus ambos reglamentos lo siguiente: </t>
  </si>
  <si>
    <t>"Cuando se cita una norma UNE, UNE-EN o UNE-EN ISO debe entenderse que se hace referencia a la versión que se indica, aun cuando exista una versión posterior, salvo en el caso de normas armonizadas UNE-EN que sean transposición de normas EN cuyas referencias hayan sido publicadas en el Diario Oficial de la Unión Europea, en el marco de la aplicación del Reglamento (UE) n.º 305/2011 del Parlamento Europeo y del Consejo, de 9 de marzo de 2011, por el que se establecen condiciones armonizadas para la comercialización de productos de construcción, en cuyo caso la cita se deberá relacionar con la última Comunicación de la Comisión que incluya dicha referencia."</t>
  </si>
  <si>
    <t xml:space="preserve">Las normas técnicas que se encuentran nombradas en el Pliego de Prescripciones Técnicas Generales para Obras de Carreteras y Puentes (PG-3) se recogen en esta relación de ensayos - en la pestaña VS RD 410 - de acuerdo con la versión de la norma citada en el PG-3 vigente en la fecha indicada más arriba. No obstante debe tenerse en cuenta que,en el caso de estas normas recogidas en el PG-3 sean normas armonizadas UNE-EN que sean transposición de normas EN cuyas referencias hayan sido publicadas en el Diario Oficial de la Unión Europea, en el marco de la aplicación del Reglamento (UE) n.º 305/2011 del Parlamento Europeo y del Consejo, de 9 de marzo de 2011, por el que se establecen condiciones armonizadas para la comercialización de productos de construcción, la versión vigente de la norma será la de la última Comunicación de la Comisión que incluya dicha referencia. </t>
  </si>
  <si>
    <t xml:space="preserve">Las normas técnicas incluidas en esta relación que no se encuentren recogidas en el CTE, en el Código Estructural o en el PG-3 se encuentran recogidas de acuerdo con la versión de la norma vigente en la fecha indicada más arriba. </t>
  </si>
  <si>
    <t xml:space="preserve">En todo caso, debe tenerse en cuenta que la versión en vigor de las normas armonizadas UNE-EN que sean transposición de normas EN cuyas referencias hayan sido publicadas en el Diario Oficial de la Unión Europea, en el marco de la aplicación del Reglamento (UE) n.º 305/2011 del Parlamento Europeo y del Consejo, de 9 de marzo de 2011, por el que se establecen condiciones armonizadas para la comercialización de productos de construcción, será la que corresponda con la última Comunicación de la Comisión que incluya dicha referencia. Las normas de ensayo referenciadas en el anejo ZA de una norma armonizada (por tanto, necesarias para el marcado CE) deben utilizarse de acuerdo con la versión indicada en la versión vigente de esa norma armonizada. </t>
  </si>
  <si>
    <t>RELACIÓN DE ENSAYOS Y PRUEBAS DE SERVICIO QUE PUEDEN REALIZAR LOS LABORATORIOS DE ENSAYOS PARA EL CONTROL DE CALIDAD DE LA EDIFICACIÓN  PARA LA PRESTACIÓN DE SU ASISTENCIA TÉCNICA</t>
  </si>
  <si>
    <t>El laboratorio</t>
  </si>
  <si>
    <t xml:space="preserve">  </t>
  </si>
  <si>
    <t>Situado en:</t>
  </si>
  <si>
    <t>En fecha:</t>
  </si>
  <si>
    <t>declara que realiza los ensayos y pruebas de servicio siguientes, marcados con X en la primera columna (Si/No):</t>
  </si>
  <si>
    <t>A.- ENSAYOS DE GEOTECNIA (GT)</t>
  </si>
  <si>
    <t xml:space="preserve">A.1.- IDENTIFICACIÓN Y ESTADO DE SUELOS </t>
  </si>
  <si>
    <t>Si/No</t>
  </si>
  <si>
    <t>Código</t>
  </si>
  <si>
    <t>nº</t>
  </si>
  <si>
    <t>Ensayo</t>
  </si>
  <si>
    <t xml:space="preserve">Norma </t>
  </si>
  <si>
    <t>GT01</t>
  </si>
  <si>
    <t>a</t>
  </si>
  <si>
    <t xml:space="preserve">Identificación y clasificación de suelos. Identificación y descripción  de suelos                                         </t>
  </si>
  <si>
    <t>UNE-EN ISO 14688-1:2019</t>
  </si>
  <si>
    <t>GT02</t>
  </si>
  <si>
    <t>b</t>
  </si>
  <si>
    <t>Identificación y clasificación de suelos. Principios de clasificación</t>
  </si>
  <si>
    <t>UNE-EN ISO 14688-2:2019</t>
  </si>
  <si>
    <t>GT03</t>
  </si>
  <si>
    <t>c</t>
  </si>
  <si>
    <t xml:space="preserve">Preparación de muestras para los ensayos de suelos </t>
  </si>
  <si>
    <t>UNE 103100:1995</t>
  </si>
  <si>
    <t>GT04</t>
  </si>
  <si>
    <t>d</t>
  </si>
  <si>
    <t>Análisis granulométrico de suelos por tamizado</t>
  </si>
  <si>
    <t>UNE 103101:1995 (CTE)(PG3)</t>
  </si>
  <si>
    <t>GT05</t>
  </si>
  <si>
    <t>e</t>
  </si>
  <si>
    <t>Determinación del límite líquido de un suelo por el método del aparato de Casagrande</t>
  </si>
  <si>
    <t>UNE 103103:1994 (CTE)(PG3)</t>
  </si>
  <si>
    <t>GT06</t>
  </si>
  <si>
    <t>f</t>
  </si>
  <si>
    <t>Determinación del límite plástico de un suelo</t>
  </si>
  <si>
    <r>
      <t xml:space="preserve">UNE 103104:1993 (CTE) (PG3) </t>
    </r>
    <r>
      <rPr>
        <sz val="10"/>
        <rFont val="Arial"/>
        <family val="2"/>
      </rPr>
      <t xml:space="preserve">      </t>
    </r>
  </si>
  <si>
    <t>GT07</t>
  </si>
  <si>
    <t>g</t>
  </si>
  <si>
    <t xml:space="preserve">Límite de retracción de un suelo                                                                                                                 </t>
  </si>
  <si>
    <t xml:space="preserve"> UNE 103108:1996 (CTE)</t>
  </si>
  <si>
    <t>GT08</t>
  </si>
  <si>
    <t>h</t>
  </si>
  <si>
    <t>Determinación de la  humedad de un suelo mediante secado en estufa</t>
  </si>
  <si>
    <t>UNE-EN ISO 17892-1:2015/A1:2022</t>
  </si>
  <si>
    <t>GT68</t>
  </si>
  <si>
    <t>-</t>
  </si>
  <si>
    <t>UNE 103300:1993 (PG3)</t>
  </si>
  <si>
    <t>GT09</t>
  </si>
  <si>
    <t>i</t>
  </si>
  <si>
    <t xml:space="preserve">Determinación de la densidad de un suelo. Método balanza hidrostática.                                                 </t>
  </si>
  <si>
    <t>UNE 103301:1994 (CTE)</t>
  </si>
  <si>
    <t>GT10</t>
  </si>
  <si>
    <t>k</t>
  </si>
  <si>
    <t>Determinación de la densidad relativa de las partículas de un suelo</t>
  </si>
  <si>
    <t>UNE-EN ISO 17892-3:2018 (CTE)</t>
  </si>
  <si>
    <t>GT69</t>
  </si>
  <si>
    <t>UNE 103302:1994 (PG3)</t>
  </si>
  <si>
    <t xml:space="preserve">A.2.- RESISTENCIA Y DEFORMACIÓN DE SUELOS </t>
  </si>
  <si>
    <t>GT11</t>
  </si>
  <si>
    <t>Ensayo de rotura a compresión simple en probetas  de suelo</t>
  </si>
  <si>
    <t xml:space="preserve">UNE 103400:1993 (CTE)                 </t>
  </si>
  <si>
    <t>GT12</t>
  </si>
  <si>
    <t xml:space="preserve">Determinación de los parámetros resistentes al esfuerzo cortante de una muestra de suelo en la caja de corte directo                                                                                                       </t>
  </si>
  <si>
    <t xml:space="preserve">UNE 103401:1998 (CTE)                 </t>
  </si>
  <si>
    <t>GT13</t>
  </si>
  <si>
    <t>Ensayo de consolidación unidimensional de un suelo en edómetro</t>
  </si>
  <si>
    <t xml:space="preserve">UNE 103405:1994 (CTE)                       </t>
  </si>
  <si>
    <t>GT14</t>
  </si>
  <si>
    <t xml:space="preserve">Determinación de la expansividad de un suelo en el aparato Lambe </t>
  </si>
  <si>
    <t>UNE 103600:1996 (CTE)</t>
  </si>
  <si>
    <t>GT15</t>
  </si>
  <si>
    <t>Ensayo del hinchamiento libre de un suelo en edómetro</t>
  </si>
  <si>
    <t>UNE 103601:1996 (CTE)</t>
  </si>
  <si>
    <t>GT16</t>
  </si>
  <si>
    <t>Ensayo para calcular la presión de hinchamiento de un suelo en edómetro</t>
  </si>
  <si>
    <t>UNE 103602:1996 (CTE)</t>
  </si>
  <si>
    <t>GT17</t>
  </si>
  <si>
    <t>Ensayo de colapso en suelos</t>
  </si>
  <si>
    <t>UNE 103406:2006 (CTE)</t>
  </si>
  <si>
    <t>GT70</t>
  </si>
  <si>
    <t>NLT 254:99 (PG3)</t>
  </si>
  <si>
    <t>A.3.- AGRESIVIDAD DE LOS SUELOS</t>
  </si>
  <si>
    <t>GT18</t>
  </si>
  <si>
    <t xml:space="preserve">Determinación del contenido de carbonatos en los suelos                                       </t>
  </si>
  <si>
    <t>UNE 103200:1993 (CTE)</t>
  </si>
  <si>
    <t>GT19</t>
  </si>
  <si>
    <t xml:space="preserve">Determinación cualitativa del contenido en sulfatos solubles de un suelo                                                  </t>
  </si>
  <si>
    <t>UNE 103202:2019 (CTE)</t>
  </si>
  <si>
    <t>GT20</t>
  </si>
  <si>
    <t xml:space="preserve">Contenido de materia orgánica oxidable de un suelo. Método del permanganato potásico                       </t>
  </si>
  <si>
    <r>
      <t>UNE 103204</t>
    </r>
    <r>
      <rPr>
        <b/>
        <sz val="9"/>
        <rFont val="Arial"/>
        <family val="2"/>
      </rPr>
      <t>:</t>
    </r>
    <r>
      <rPr>
        <sz val="9"/>
        <rFont val="Arial"/>
        <family val="2"/>
      </rPr>
      <t>2019 (CTE)</t>
    </r>
  </si>
  <si>
    <t>GT21</t>
  </si>
  <si>
    <t xml:space="preserve">Grado de Acidez Baumann-Gully   (ml/ Kg)                                                                                                </t>
  </si>
  <si>
    <t>UNE-EN 16502:2015 (CE)</t>
  </si>
  <si>
    <t>GT22</t>
  </si>
  <si>
    <t xml:space="preserve">Determinación del contenido de Ión sulfato (mg. SO4 2- /Kg de suelo seco)                                             </t>
  </si>
  <si>
    <t>UNE 83963:2008 (CE)
UNE 83963:2008 Erratum:2011</t>
  </si>
  <si>
    <t>A.4.- SUELOS</t>
  </si>
  <si>
    <t>GT23</t>
  </si>
  <si>
    <t>Determinación de los parámetros resistentes de una muestra de suelo en el equipo triaxial</t>
  </si>
  <si>
    <t>UNE 103402:1998 (Suelos sin consolidar y sin drenar)</t>
  </si>
  <si>
    <t>GT71</t>
  </si>
  <si>
    <t>UNE-EN ISO 17892-9:2019 (suelos consolidados y saturados)</t>
  </si>
  <si>
    <t>GT24</t>
  </si>
  <si>
    <t>Granulometría de suelos por sedimentación</t>
  </si>
  <si>
    <t>UNE 103102:1995 (CTE)</t>
  </si>
  <si>
    <t>GT25</t>
  </si>
  <si>
    <t>Ensayo de compactación, Proctor normal</t>
  </si>
  <si>
    <t>UNE 103500:1994 (CTE)</t>
  </si>
  <si>
    <t>GT26</t>
  </si>
  <si>
    <t>Ensayo de compactación, Proctor modificado</t>
  </si>
  <si>
    <t xml:space="preserve">UNE 103501:1994 (CTE)                         </t>
  </si>
  <si>
    <t>GT27</t>
  </si>
  <si>
    <t>Método de ensayo para determinar en laboratorio el índice C.B.R. de un suelo</t>
  </si>
  <si>
    <t>UNE 103502:1995 (PG3)</t>
  </si>
  <si>
    <t>A.5.- RESISTENCIA Y DEFORMACIÓN DE ROCAS</t>
  </si>
  <si>
    <t>GT28</t>
  </si>
  <si>
    <t>Identificación y clasificación de rocas. Parte 1: Identificación y descripción</t>
  </si>
  <si>
    <t>UNE-EN ISO 14689:2019</t>
  </si>
  <si>
    <t>GT29</t>
  </si>
  <si>
    <t>Resistencia a la compresión uniaxial</t>
  </si>
  <si>
    <t xml:space="preserve">UNE 22950-1:1990      </t>
  </si>
  <si>
    <t>GT30</t>
  </si>
  <si>
    <t>Resistencia a la tracción. Determinación indirecta (Ensayo Brasileño)</t>
  </si>
  <si>
    <t>UNE 22950-2:1990
UNE 22950-2:2003 Erratum</t>
  </si>
  <si>
    <t>GT31</t>
  </si>
  <si>
    <t>Determinación del módulo de elasticidad (Young) y del coeficiente de Poisson</t>
  </si>
  <si>
    <t>UNE 22950-3:1990</t>
  </si>
  <si>
    <t>GT32</t>
  </si>
  <si>
    <t>Determinación de la resistencia a la compresión triaxial</t>
  </si>
  <si>
    <t>UNE 22950-4:1992</t>
  </si>
  <si>
    <t>GT33</t>
  </si>
  <si>
    <t>Resistencia a carga puntual</t>
  </si>
  <si>
    <t>UNE 22950-5:1996</t>
  </si>
  <si>
    <t>GT34</t>
  </si>
  <si>
    <t>Determinación de la resistencia de la roca por el método de la dureza al rebote Schmidt</t>
  </si>
  <si>
    <t>ASTM D5873-14</t>
  </si>
  <si>
    <t>GT35</t>
  </si>
  <si>
    <t xml:space="preserve">Métodos de ensayo para piedra natural. Determinación de la densidad real y aparente y de la porosidad abierta y total.                                                                                                                  </t>
  </si>
  <si>
    <t>UNE-EN 1936:2007</t>
  </si>
  <si>
    <t>GT36</t>
  </si>
  <si>
    <r>
      <rPr>
        <sz val="9"/>
        <rFont val="Arial"/>
        <family val="2"/>
      </rPr>
      <t>Métodos de ensayo para piedra natural. Determinación de la absorción</t>
    </r>
    <r>
      <rPr>
        <sz val="9"/>
        <rFont val="Times New Roman"/>
        <family val="1"/>
      </rPr>
      <t xml:space="preserve"> </t>
    </r>
    <r>
      <rPr>
        <sz val="9"/>
        <rFont val="Arial"/>
        <family val="2"/>
      </rPr>
      <t>de agua a presión atmosférica</t>
    </r>
  </si>
  <si>
    <t>UNE-EN 13755:2008</t>
  </si>
  <si>
    <t>A.6.- DURABILIDAD</t>
  </si>
  <si>
    <t>GT37</t>
  </si>
  <si>
    <t xml:space="preserve">Estabilidad de los áridos y fragmentos de roca frente a la acción de desmoronamiento en agua                </t>
  </si>
  <si>
    <t>UNE 146510:2018 (CTE)</t>
  </si>
  <si>
    <t>GT72</t>
  </si>
  <si>
    <t>NLT 255.1999 (CTE)(PG3)</t>
  </si>
  <si>
    <t>GT38</t>
  </si>
  <si>
    <t xml:space="preserve">Estabilidad de los áridos y fragmentos de roca frente a la acción de los ciclos de humedad-sequedad      </t>
  </si>
  <si>
    <t>GT39</t>
  </si>
  <si>
    <t>Determinación de la durabilidad al desmoronamiento de rocas blandas</t>
  </si>
  <si>
    <t xml:space="preserve">NLT 251:1991                                                                        </t>
  </si>
  <si>
    <t>A.7.- AGESIVIDAD DE AGUAS AL HORMIGÓN</t>
  </si>
  <si>
    <t>GT40</t>
  </si>
  <si>
    <t>Determinación del pH. Método potenciométrico</t>
  </si>
  <si>
    <t>UNE 83952:2008 (CE)</t>
  </si>
  <si>
    <t>GT41</t>
  </si>
  <si>
    <t xml:space="preserve">Determinación del contenido de dióxido de carbono agresivo                                                     </t>
  </si>
  <si>
    <t xml:space="preserve">UNE-EN 13577:2008 (CE)      </t>
  </si>
  <si>
    <t>GT42</t>
  </si>
  <si>
    <t xml:space="preserve">Determinación del ión amonio                                                                                                                                 </t>
  </si>
  <si>
    <t xml:space="preserve">UNE 83954:2008 (CE)      </t>
  </si>
  <si>
    <t>GT43</t>
  </si>
  <si>
    <t xml:space="preserve">Determinación del contenido en ión magnesio                                                                                           </t>
  </si>
  <si>
    <t xml:space="preserve">UNE 83955:2008 (CE)      </t>
  </si>
  <si>
    <t>GT44</t>
  </si>
  <si>
    <r>
      <rPr>
        <sz val="9"/>
        <rFont val="Arial"/>
        <family val="2"/>
      </rPr>
      <t xml:space="preserve">Determinación del ión sulfato                                                              </t>
    </r>
    <r>
      <rPr>
        <b/>
        <sz val="9"/>
        <rFont val="Arial"/>
        <family val="2"/>
      </rPr>
      <t xml:space="preserve"> </t>
    </r>
    <r>
      <rPr>
        <sz val="9"/>
        <rFont val="Arial"/>
        <family val="2"/>
      </rPr>
      <t xml:space="preserve">                                                       </t>
    </r>
  </si>
  <si>
    <t xml:space="preserve">UNE 83956:2008 (CE)      </t>
  </si>
  <si>
    <t>GT45</t>
  </si>
  <si>
    <t xml:space="preserve">Determinación del residuo seco                                                                                                                  </t>
  </si>
  <si>
    <t xml:space="preserve">UNE 83957:2008 (CE)      </t>
  </si>
  <si>
    <t>A.8.- TOMA DE MUESTRAS.</t>
  </si>
  <si>
    <t>GT46</t>
  </si>
  <si>
    <t>Toma de muestras inalteradas en calicata o pozos. Cubo mínimo de 200 mm. y cilindro mínimo de diámetro 150 mm</t>
  </si>
  <si>
    <t xml:space="preserve">UNE 7371:1975          </t>
  </si>
  <si>
    <t>GT47</t>
  </si>
  <si>
    <t>Toma de muestras inalteradas en sondeos con toma-muestras de pared delgada tipo Shelby. Diámetro de muestra mínimo 70 mm.</t>
  </si>
  <si>
    <t>XP P94-202  
ASTM D1587/D1587M-15</t>
  </si>
  <si>
    <t>GT48</t>
  </si>
  <si>
    <t>Toma de muestras con toma-muestras de pared gruesa con estuche interior. Diámetro de muestra mínimo 86 mm</t>
  </si>
  <si>
    <t>XP P94-202</t>
  </si>
  <si>
    <t>GT49</t>
  </si>
  <si>
    <t xml:space="preserve">Toma de muestras a rotación con tubo toma-muestras simple (batería simple). Diámetro de muestra mínimo 86 mm. </t>
  </si>
  <si>
    <t>XP P94-202
ASTM-D2113-14</t>
  </si>
  <si>
    <t>GT50</t>
  </si>
  <si>
    <t>Toma de muestras a rotación con tubo toma-muestras doble (batería doble). Diámetro de muestra mínimo 86 mm</t>
  </si>
  <si>
    <t>GT51</t>
  </si>
  <si>
    <t xml:space="preserve">Toma de muestras a rotación con tubo toma-muestras triple (batería triple). </t>
  </si>
  <si>
    <t>GT52</t>
  </si>
  <si>
    <t>Toma de muestras a rotación con tubo toma-muestras triple (batería triple), con extensión de pared delgada</t>
  </si>
  <si>
    <t>GT53</t>
  </si>
  <si>
    <t>Toma de muestras inalteradas en sondeos con tomamuestras de pared delgada de pistón fijo</t>
  </si>
  <si>
    <t>A.9.- TÉCNICAS DE PROSPECCIÓN</t>
  </si>
  <si>
    <t>GT54</t>
  </si>
  <si>
    <t>Determinación de velocidad de transmisión de ondas: Ensayos "Cross-Hole" y "Down-Hole”</t>
  </si>
  <si>
    <t>ASTM D4428/D4428M-14 (CTE)</t>
  </si>
  <si>
    <t>GT73</t>
  </si>
  <si>
    <t>Método de ensayo para pruebas sísmicas "Down-hole"</t>
  </si>
  <si>
    <t>ASTM D7400/D7400M - 19</t>
  </si>
  <si>
    <t>GT55</t>
  </si>
  <si>
    <t>Resistividad eléctrica. Técnica “SEV” sondeo eléctrico vertical</t>
  </si>
  <si>
    <t>UNE 22613:1986</t>
  </si>
  <si>
    <t>A.10.- ENSAYOS DE PERFORACIÓN Y PENETRACIÓN</t>
  </si>
  <si>
    <t>GT56</t>
  </si>
  <si>
    <t xml:space="preserve">Ensayo de molinete (Vane Test)                                                                                                                               </t>
  </si>
  <si>
    <t>UNE-ENV 1997-3:2002 (CTE)</t>
  </si>
  <si>
    <t>GT57</t>
  </si>
  <si>
    <t xml:space="preserve">Ensayo presiométrico (PMT)                                                                                                                                    </t>
  </si>
  <si>
    <t>GT74</t>
  </si>
  <si>
    <t>Ensayo presiométrico preperforado por el procedimiento Menard</t>
  </si>
  <si>
    <t>UNE-EN ISO 22476-4:2022</t>
  </si>
  <si>
    <t>GT58</t>
  </si>
  <si>
    <t xml:space="preserve">Procedimiento internacional de referencia para el ensayo de penetración con el cono (CPT):                               </t>
  </si>
  <si>
    <t>UNE-EN ISO 22476-12:2010 (CTE)</t>
  </si>
  <si>
    <t>GT75</t>
  </si>
  <si>
    <t>Ensayos de penetración con el cono eléctrico y el piezocono CPT(U)</t>
  </si>
  <si>
    <t>UNE EN ISO 22476-1:2023
El CPT(U)</t>
  </si>
  <si>
    <t>GT59</t>
  </si>
  <si>
    <t>Prueba de penetración dinámica ligera (DPL)</t>
  </si>
  <si>
    <t>UNE-EN ISO 22476-2-2008 (CTE)
UNE-EN ISO 22476-2-2008/A1:2014 (CTE)</t>
  </si>
  <si>
    <t>GT60</t>
  </si>
  <si>
    <t>Prueba de penetración dinámica mediana (DPM)</t>
  </si>
  <si>
    <t>GT61</t>
  </si>
  <si>
    <t>Prueba de penetración dinámica pesada (DPH)</t>
  </si>
  <si>
    <t>GT62</t>
  </si>
  <si>
    <t>Prueba de penetración dinámica súper pesada (DPSH)</t>
  </si>
  <si>
    <t>GT63</t>
  </si>
  <si>
    <t xml:space="preserve">Ensayo de carga vertical de suelos mediante placa estática                                                                                   </t>
  </si>
  <si>
    <t xml:space="preserve">UNE-ENV 1997-3:2002 (CTE)
</t>
  </si>
  <si>
    <t>GT76</t>
  </si>
  <si>
    <t>UNE 103808:2006 (PG3)</t>
  </si>
  <si>
    <t>GT64</t>
  </si>
  <si>
    <t>Ensayo de carga vertical de suelos mediante placa dinámica, diametro 600 mm. Metodo 1</t>
  </si>
  <si>
    <t>UNE 103807-1:2005</t>
  </si>
  <si>
    <t>GT65</t>
  </si>
  <si>
    <t>j</t>
  </si>
  <si>
    <t>Ensayo de carga vertical de suelos mediante placa dinámica, diametro 300 mm. Metodo 2</t>
  </si>
  <si>
    <t>UNE 103807-2:2021</t>
  </si>
  <si>
    <t>GT66</t>
  </si>
  <si>
    <t xml:space="preserve">Ensayo para la determinación de la resistencia. Resistencia carga puntual                                                            </t>
  </si>
  <si>
    <t>GT67</t>
  </si>
  <si>
    <t>l</t>
  </si>
  <si>
    <t>Ensayo de penetración estándar  SPT</t>
  </si>
  <si>
    <t>UNE-EN ISO 22476-3:2006 (CTE)
UNE-EN ISO 22476-3:2006/A1:2014 (CTE)</t>
  </si>
  <si>
    <t>A. 11.- OTROS ENSAYOS DEFINIDOS POR EL LABORATORIO</t>
  </si>
  <si>
    <t>FECHAS DE REVISIÓN DE NORMAS</t>
  </si>
  <si>
    <t xml:space="preserve">La normas técnicas que se encuentran nombradas en el Código Técnico de la Edificación o en Código Estructural se recogen en esta relación de ensayos de acuerdo con la versión de la norma citada en el CTE vigente en la fecha indicada más arriba y en el Real Decreto 470/2021, de 29 de junio, por el que se aprueba el Código Estructural. Tanto el CTE como el Código Estructural especifican respecto de las normas técnicas citadas en sus ambos reglamentos lo siguiente: </t>
  </si>
  <si>
    <t>RELACIÓN DE ENSAYOS Y PRUEBAS DE SERVICIO QUE REALIZA EL LABORATORIO DE ENSAYOS PARA EL CONTROL DE CALIDAD DE LA EDIFICACIÓN  PARA LA PRESTACIÓN DE SU ASISTENCIA TÉCNICA</t>
  </si>
  <si>
    <t>C.- PRUEBAS DE SERVICIO</t>
  </si>
  <si>
    <t>C.1.- PRUEBAS DE ESTANQUEIDAD DB HS 1</t>
  </si>
  <si>
    <t>Procedimiento</t>
  </si>
  <si>
    <t>PS01</t>
  </si>
  <si>
    <t>Ventanas y puertas. Estanquidad al agua. Ensayo "in situ"</t>
  </si>
  <si>
    <t>UNE 85247:2011</t>
  </si>
  <si>
    <t>PS02</t>
  </si>
  <si>
    <t>Fachadas Ligeras. Estanquidad al agua. Ensayo "in situ"</t>
  </si>
  <si>
    <t>UNE-EN 13051:2001</t>
  </si>
  <si>
    <t>PS03</t>
  </si>
  <si>
    <t>Estanqueidad de fachadas</t>
  </si>
  <si>
    <t>Doc. Reconocido DRC 06/09 de la Generalitat Valenciana</t>
  </si>
  <si>
    <t>PS04</t>
  </si>
  <si>
    <t>Estanqueidad de cubiertas</t>
  </si>
  <si>
    <t>Doc. Reconocido DRC 05/09 de la Generalitat Valenciana</t>
  </si>
  <si>
    <t>C.2.- PRUEBAS DE SERVICIO DE CALIDAD DEL AIRE INTERIOR: DB HS 3</t>
  </si>
  <si>
    <t>PS05</t>
  </si>
  <si>
    <t>Comportamiento térmico de los edificios y de los materiales. Determinación del caudal de aire específico en edificios. Método de dilución de gas trazador</t>
  </si>
  <si>
    <t>UNE-EN ISO 12569:2017 
(Ratificada por AENOR en octubre de 2017)</t>
  </si>
  <si>
    <t>PS31</t>
  </si>
  <si>
    <t>Ventilación en los edificios. Medición del flujo de aire in situ. 
Métodos  para terminales de Suministro ST: ST1/ST2/ST3
Métodos para terminales de Extracción ET: ET1/ET2</t>
  </si>
  <si>
    <t>UNE-EN  16211:2016.
declarar métodos ….................</t>
  </si>
  <si>
    <t xml:space="preserve">C.3.- PRUEBAS DE SERVICIO DE SUMINISTRO Y EVACUACIÓN DE AGUA: DB HS 4 y 5 </t>
  </si>
  <si>
    <t>PS06</t>
  </si>
  <si>
    <t>Redes interiores de suministro de agua en los edificios</t>
  </si>
  <si>
    <t>DB HS 4 apartado 5.2 (CTE)
(Se precisa procedimiento interno de desarrollo)</t>
  </si>
  <si>
    <t>UNE 100151:1988 (CTE) (tuberías metálicas)</t>
  </si>
  <si>
    <t>UNE-CEN/TR 12108:2015 IN (CTE) (tuberías termoplásticas y multicapa)</t>
  </si>
  <si>
    <t>Doc. Reconocido DRC 07/09 de la Generalitat Valenciana</t>
  </si>
  <si>
    <t>PS07</t>
  </si>
  <si>
    <t>Redes de evacuación de aguas residuales y pluviales en los edificios</t>
  </si>
  <si>
    <t>DB HS 5 apartado 5.6 (CTE)
(Se precisa procedimiento interno de desarrollo)</t>
  </si>
  <si>
    <t>Doc. Reconocido DRC 08/09 de la Generalitat Valenciana</t>
  </si>
  <si>
    <t>C.4.- PRUEBAS DE SERVICIO DE AISLAMIENTO ACÚSTICO</t>
  </si>
  <si>
    <t>C.4.1.- MEDICIONES DE PARÁMETROS ACÚSTICOS SEGÚN DB HR</t>
  </si>
  <si>
    <t>PS08</t>
  </si>
  <si>
    <r>
      <rPr>
        <sz val="9"/>
        <color indexed="8"/>
        <rFont val="Arial"/>
        <family val="2"/>
      </rPr>
      <t xml:space="preserve">Medición in situ del aislamiento al ruido aéreo </t>
    </r>
    <r>
      <rPr>
        <u/>
        <sz val="9"/>
        <rFont val="Arial"/>
        <charset val="204"/>
      </rPr>
      <t>entre recintos</t>
    </r>
  </si>
  <si>
    <r>
      <rPr>
        <sz val="9"/>
        <rFont val="Arial"/>
        <family val="2"/>
      </rPr>
      <t xml:space="preserve">UNE EN ISO 16283-1:2015 (CTE)
</t>
    </r>
    <r>
      <rPr>
        <sz val="8"/>
        <rFont val="Arial"/>
        <family val="2"/>
      </rPr>
      <t>UNE EN ISO 16283-1:2015/A1:2018(CTE)</t>
    </r>
  </si>
  <si>
    <t>PS09</t>
  </si>
  <si>
    <t>Mediciones in situ del aislamiento acústico a ruido aéreo de elementos de fachadas y de fachadas</t>
  </si>
  <si>
    <t>UNE EN ISO 16283-3:2016 (CTE)</t>
  </si>
  <si>
    <t>PS10</t>
  </si>
  <si>
    <t>Medición in situ del aislamiento acústico de suelos al ruido de impactos</t>
  </si>
  <si>
    <t>UNE EN ISO 16283-2:2019 (CTE)</t>
  </si>
  <si>
    <t>PS11</t>
  </si>
  <si>
    <t>Medición de parámetros acústicos en recintos. Parte 2: Tiempo de reverberación en recintos ordinarios</t>
  </si>
  <si>
    <r>
      <rPr>
        <sz val="9"/>
        <rFont val="Arial"/>
        <family val="2"/>
      </rPr>
      <t xml:space="preserve">UNE EN ISO 3382-2:2008 (CTE)
</t>
    </r>
    <r>
      <rPr>
        <sz val="8"/>
        <rFont val="Arial"/>
        <family val="2"/>
      </rPr>
      <t>UNE EN ISO 3382-2:2008 ERRATUM:2009 V2</t>
    </r>
  </si>
  <si>
    <t>PS12</t>
  </si>
  <si>
    <t>Medición del nivel de inmisión en los recintos colindantes a recintos de instalaciones. Apartado 2.3.2 del DB-HR.(Para requisito de Anexo III. TABLA B.2 RD 1367/2007 (*))</t>
  </si>
  <si>
    <t>Anexo IV. Apartado A.3,  del Rel Decreto 1367/2007(*) (CTE) o especificaciones adicionales del desarrollo del Real Decreto 1367/2007
(Se precisa procedimiento interno de desarrollo)</t>
  </si>
  <si>
    <t>(*) Real Decreto 1367/2007, de 19 de octubre, por el que se desarrolla la Ley 37/2003, de 17 de noviembre, del Ruido, en lo referente a zonificación acústica, objetivos de calidad y emisiones acústicas.</t>
  </si>
  <si>
    <t>C.4.2.-  MEDICIONES DE OTROS PARÁMETROS ACÚSTICOS</t>
  </si>
  <si>
    <t>Prueba de servicio</t>
  </si>
  <si>
    <t>PS13</t>
  </si>
  <si>
    <t>Medición de parámetros acústicos en recintos. Parte 1: Salas de espectáculos</t>
  </si>
  <si>
    <t>UNE EN ISO 3382-1:2010</t>
  </si>
  <si>
    <t>C.5.- PRUEBAS DE SERVICIO DE AISLAMIENTO TÉRMICO</t>
  </si>
  <si>
    <t>C.5.1.- PRUEBAS DE SERVICIO DE AISLAMIENTO TÉRMICO: DB HE 1</t>
  </si>
  <si>
    <t>PS14</t>
  </si>
  <si>
    <t>Detección cualitativa de irregularidades térmicas en cerramientos de edificios, mediante termografía infrarroja</t>
  </si>
  <si>
    <t>UNE-EN ISO 6781-1:2023 (Ratificada)</t>
  </si>
  <si>
    <t>PS15</t>
  </si>
  <si>
    <t>Determinación de la permeabilidad al aire  de los edificios. Método de presurización con ventilador</t>
  </si>
  <si>
    <t>UNE-EN ISO 9972:2019 (CTE)</t>
  </si>
  <si>
    <t>PS16</t>
  </si>
  <si>
    <t>UN-EN ISO 12569:2017 
(Ratificada por AENOR en octubre de 2017)</t>
  </si>
  <si>
    <t>PS17</t>
  </si>
  <si>
    <t>Medida del Confort Térmico</t>
  </si>
  <si>
    <t xml:space="preserve">UNE-EN ISO 7730:2006 (CTE-RITE)
</t>
  </si>
  <si>
    <t>PS18</t>
  </si>
  <si>
    <t>Medición in situ de la Resistencia Térmica y de la Transmitancia Térmica de un cerramiento.</t>
  </si>
  <si>
    <t>ISO 9869-1:2014</t>
  </si>
  <si>
    <t>C.5.2.- OTROS ENSAYOS DE PRESTACIONES TÉRMICAS DE LOS MATERIALES</t>
  </si>
  <si>
    <t>PS19</t>
  </si>
  <si>
    <t>Determinación de la resistencia térmica por el método de la placa caliente guardada </t>
  </si>
  <si>
    <t>UNE-EN 12667:2002
ISO 8302:1991
EN 1946-2:1999
Norma producto correspondiente</t>
  </si>
  <si>
    <t>PS20</t>
  </si>
  <si>
    <t>Determinación de la resistencia térmica por el método del medidor del flujo de calor</t>
  </si>
  <si>
    <t>UNE-EN 12667:2002
ISO 8301:1991 
EN 1946-3:1999
Norma producto correspondiente</t>
  </si>
  <si>
    <t>PS21</t>
  </si>
  <si>
    <t>Comportamiento térmico de puertas y ventanas. Determinación de la transmitancia térmica por el método de la caja caliente. Parte 1: Puertas y ventanas completas</t>
  </si>
  <si>
    <t>UNE EN-ISO 12567-1:2011</t>
  </si>
  <si>
    <t>PS22</t>
  </si>
  <si>
    <t>Conductividad térmica material no aislante: cerámicas, morteros, hormigones, yesos, etc.</t>
  </si>
  <si>
    <t>ASTM C1114-06(2019)</t>
  </si>
  <si>
    <t>PS23</t>
  </si>
  <si>
    <t>Prestaciones higrotérmicas de los productos y materiales para edificios. Determinación de las propiedades de transmisión de vapor de agua.</t>
  </si>
  <si>
    <t>UNE-EN ISO 12572:2018**</t>
  </si>
  <si>
    <t>PS26</t>
  </si>
  <si>
    <t>Determinación de espesor de espuma de poliuretano (PUR) proyectado in-situ</t>
  </si>
  <si>
    <t>UNE 92310:2016</t>
  </si>
  <si>
    <t>PS27</t>
  </si>
  <si>
    <t>Determinación del espesor de la celulosa proyectada in-situ</t>
  </si>
  <si>
    <t>UNE-EN 15101-2:2016</t>
  </si>
  <si>
    <t>PS28</t>
  </si>
  <si>
    <t>Determinación de la densidad aparente de los aislantes térmicos</t>
  </si>
  <si>
    <t>UNE-EN 1602:2013</t>
  </si>
  <si>
    <t>PS29</t>
  </si>
  <si>
    <t>Determinación del espesor de los aislantes térmicos</t>
  </si>
  <si>
    <t>UNE-EN 823:2013</t>
  </si>
  <si>
    <t>PS30</t>
  </si>
  <si>
    <t>Determinación de la permeabilidad al aire de puertas y ventanas</t>
  </si>
  <si>
    <t xml:space="preserve">UNE-EN 1026:2017
UNE-EN 12207:2017 </t>
  </si>
  <si>
    <t>C.6.- PRUEBAS DE SERVICIO DE EXPOSICIÓN AL RADÓN: DB HS 6 (entidades acreditadas de acuerdo a UNE-EN ISO/IEC 17025:2017 por ENAC)</t>
  </si>
  <si>
    <t>PS24</t>
  </si>
  <si>
    <t>Determinación del promedio anual de concentración de
radón en el aire de los locales habitables de un edificio.
Medición de la radiactividad en el ambiente. Determinación de la concentración media de radón mediante método pasivo</t>
  </si>
  <si>
    <t>Apéndice C del DB HS6 (CTE)
ISO 11665-4:2021</t>
  </si>
  <si>
    <t>PS25</t>
  </si>
  <si>
    <t>Determinación del promedio anual de concentración de
radón en el aire de los locales habitables de un edificio.
Medición de la radiactividad en el ambiente. Determinación de la concentración media de radón mediante método activo</t>
  </si>
  <si>
    <t>Apéndice C del DB HS6 (CTE)
UNE-EN ISO 11665-5:2020</t>
  </si>
  <si>
    <t>C.7.- OTRAS PRUEBAS DE SERVICIO DEFINIDAS POR EL LABORATORIO</t>
  </si>
  <si>
    <t>DECLARACIÓN RESPONSABLE DEL LABORATORIO DE ENSAYOS PARA EL CONTROL DE CALIDAD DE LA EDIFICACIÓN</t>
  </si>
  <si>
    <t xml:space="preserve">D/Dña </t>
  </si>
  <si>
    <t>Con DNI nº</t>
  </si>
  <si>
    <t>como representante  legal del laboratorio citado, con establecimiento físico desde el que presta sus servicios situado en</t>
  </si>
  <si>
    <t>Dirección</t>
  </si>
  <si>
    <t>Código postal</t>
  </si>
  <si>
    <t>Localidad</t>
  </si>
  <si>
    <t>Provincia</t>
  </si>
  <si>
    <t xml:space="preserve">Comunidad Autónoma </t>
  </si>
  <si>
    <t>CIF</t>
  </si>
  <si>
    <t>Persona de contacto</t>
  </si>
  <si>
    <t>Teléfono</t>
  </si>
  <si>
    <t>Fax</t>
  </si>
  <si>
    <t>e mail</t>
  </si>
  <si>
    <t>DECLARA</t>
  </si>
  <si>
    <t xml:space="preserve"> -  Que este establecimiento físico cumple las condiciones establecidas en el Real Decreto 410/2010, de 31 de marzo, por el que se desarrollan los requisitos exigibles a las entidades de control de calidad de la edificación y a los laboratorios de ensayos para el control de calidad de la edificación para el ejercicio de su actividad.</t>
  </si>
  <si>
    <t xml:space="preserve"> -  Que dispone  de  la  documentación  que  así  lo  acredita  de  acuerdo  con  lo dispuesto en el anexo II del citado real decreto</t>
  </si>
  <si>
    <r>
      <rPr>
        <b/>
        <sz val="11"/>
        <rFont val="Arial"/>
        <family val="2"/>
      </rPr>
      <t xml:space="preserve"> -  Que presta su asistencia técnica en(*)  : (resaltar la opción elegida)                                                                                                                                                                                 </t>
    </r>
    <r>
      <rPr>
        <b/>
        <sz val="9"/>
        <rFont val="Arial"/>
        <family val="2"/>
      </rPr>
      <t xml:space="preserve">(*) debe figurar en ambas opciones la relación completa de todos los ensayos y pruebas de servicio en los que el laboratorio preste su asistencia técnica   </t>
    </r>
  </si>
  <si>
    <t>1º.- En los ensayos y pruebas de servicio  que se detallan a continuación:</t>
  </si>
  <si>
    <t>Ensayo o prueba de servicio</t>
  </si>
  <si>
    <t>Método de ensayo o prueba</t>
  </si>
  <si>
    <t>2º.- En los ensayos y pruebas de servicio que se señalan en las relaciones  de ensayos que se adjuntan.</t>
  </si>
  <si>
    <t xml:space="preserve"> - Que se compromete a mantener su cumplimiento durante el periodo de tiempo inherente al ejercicio o desarrollo de la actividad y a notificar al Órgano Competente cualquier modificación que afecte a la presente declaración.</t>
  </si>
  <si>
    <t>Fecha</t>
  </si>
  <si>
    <t>Firma y sello</t>
  </si>
  <si>
    <t xml:space="preserve">Registro General del CTE. Sección 5-1: Registro General de Laboratorios de Ensayo para la Calidad de la Edificación </t>
  </si>
  <si>
    <t>RG LECCE</t>
  </si>
  <si>
    <t>Laboratorio</t>
  </si>
  <si>
    <t xml:space="preserve">Cod. Postal </t>
  </si>
  <si>
    <t>FAX</t>
  </si>
  <si>
    <t>Inscripción CC. AA.</t>
  </si>
  <si>
    <t>RELACIÓN DE ENSAYOS Y PRUEBAS DE SERVICIO QUE REALIZA EL LABORATORIO DE ENSAYOS PARA EL CONTROL DE CALIDAD DE LA EDIFICACIÓN PARA LA PRESTACIÓN DE SU ASISTENCIA TÉCNICA</t>
  </si>
  <si>
    <t>El laboratorio:</t>
  </si>
  <si>
    <t>B.- ENSAYOS DE VIALES (VS)</t>
  </si>
  <si>
    <t>B.1.- ENSAYOS CONTEMPLADOS EN EL PG3</t>
  </si>
  <si>
    <t>B.1.1.- SUELOS</t>
  </si>
  <si>
    <t>Sí/No</t>
  </si>
  <si>
    <t>VS01</t>
  </si>
  <si>
    <t xml:space="preserve"> UNE-EN ISO 17892-4:2019</t>
  </si>
  <si>
    <t>VS02</t>
  </si>
  <si>
    <t>UNE-EN ISO 17892-1:2015</t>
  </si>
  <si>
    <t>VS03</t>
  </si>
  <si>
    <t>UNE-EN ISO 17892-12:2019</t>
  </si>
  <si>
    <t>VS04</t>
  </si>
  <si>
    <t>VS05</t>
  </si>
  <si>
    <t>UNE 103500:1994</t>
  </si>
  <si>
    <t>VS06</t>
  </si>
  <si>
    <t>UNE 103501:1994</t>
  </si>
  <si>
    <t>VS07</t>
  </si>
  <si>
    <t>Índice C.B.R. en el laboratorio</t>
  </si>
  <si>
    <t>UNE 103502:1995</t>
  </si>
  <si>
    <t>VS08</t>
  </si>
  <si>
    <t>UNE 103204:2019</t>
  </si>
  <si>
    <t>VS09</t>
  </si>
  <si>
    <t>Determinación cuantitativa del contenido de sulfatos solubles en un suelo</t>
  </si>
  <si>
    <t>UNE 103201:2019</t>
  </si>
  <si>
    <t>VS10</t>
  </si>
  <si>
    <t>Determinación del contenido en sales solubles en un suelo</t>
  </si>
  <si>
    <t>UNE 103205:2019</t>
  </si>
  <si>
    <t>VS11</t>
  </si>
  <si>
    <t>Determinación del contenido de yeso soluble en un suelo</t>
  </si>
  <si>
    <t>UNE 103206:2019</t>
  </si>
  <si>
    <t>VS12</t>
  </si>
  <si>
    <t>Densidad "in situ" por el método de la arena</t>
  </si>
  <si>
    <t>UNE 103503:1995</t>
  </si>
  <si>
    <t>VS13</t>
  </si>
  <si>
    <t>m</t>
  </si>
  <si>
    <t>Determinación de la densidad de partículas y la absorción de agua</t>
  </si>
  <si>
    <t>UNE-EN 1097-6:2014</t>
  </si>
  <si>
    <t>B.1.2.- ÁRIDOS</t>
  </si>
  <si>
    <t>Especificación</t>
  </si>
  <si>
    <t>Áridos para mezclas bituminosas y tratamientos superficiales de carreteras, aeropuertos y otras zonas pavimentadas.</t>
  </si>
  <si>
    <t>UNE-EN 13043:2003 y AC:2004 (NA)</t>
  </si>
  <si>
    <t>Áridos para hormigón</t>
  </si>
  <si>
    <t>UNE-EN 12620:2003+A1:2009 (NA)</t>
  </si>
  <si>
    <t>Áridos para capas granulares y capas tratadas</t>
  </si>
  <si>
    <t>UNE-EN 13242:2003+A1 (NA)</t>
  </si>
  <si>
    <t>VS14</t>
  </si>
  <si>
    <t>Ensayos para determinar las propiedades generales de los áridos. Parte 1: Métodos de muestreo</t>
  </si>
  <si>
    <t>UNE-EN 932-1:1997</t>
  </si>
  <si>
    <t>VS16</t>
  </si>
  <si>
    <t>Áridos. Determinación del contenido de agua por secado en estufa</t>
  </si>
  <si>
    <t>UNE-EN 1097-5:2009</t>
  </si>
  <si>
    <t>VS17</t>
  </si>
  <si>
    <t>Ensayos para determinar las propiedades geométricas de los áridos. Parte 1: Determinación de la granulometría de las partículas. Método del tamizado</t>
  </si>
  <si>
    <t xml:space="preserve">UNE-EN 933-1:1998* (Uso Marcado CE en Mezclas Bituminosas)
</t>
  </si>
  <si>
    <t>VS18</t>
  </si>
  <si>
    <t>Áridos.  Equivalente de arena</t>
  </si>
  <si>
    <t>UNE-EN 933-8:2012+A1:2015**
UNE-EN 933-8:2012+A1:2015/1M:2016**</t>
  </si>
  <si>
    <t>VS88</t>
  </si>
  <si>
    <t xml:space="preserve">UNE-EN 933-1:2012 (PG3 en Mezclas Bituminosas)
</t>
  </si>
  <si>
    <t>VS89</t>
  </si>
  <si>
    <r>
      <t xml:space="preserve">
</t>
    </r>
    <r>
      <rPr>
        <sz val="9"/>
        <rFont val="Arial"/>
        <family val="2"/>
      </rPr>
      <t>UNE-EN 933-1:2012** (Uso Marcado CE en hormigones)</t>
    </r>
  </si>
  <si>
    <t>VS90</t>
  </si>
  <si>
    <t>UNE-EN 933-1:2012** (CE)</t>
  </si>
  <si>
    <t>VS19</t>
  </si>
  <si>
    <t xml:space="preserve">Áridos. Evaluación de los finos. Ensayo de azul de metileno                                                  </t>
  </si>
  <si>
    <t>UNE-EN 933-9:2010+A1:2013**</t>
  </si>
  <si>
    <t>VS97</t>
  </si>
  <si>
    <t>UNE-EN 933-9:2023**</t>
  </si>
  <si>
    <t>VS20</t>
  </si>
  <si>
    <t>Áridos. Evaluación de los finos. Granulometría de los fillers (tamizado en corriente de aire)</t>
  </si>
  <si>
    <t>UNE-EN 933-10:2010**</t>
  </si>
  <si>
    <t>VS21</t>
  </si>
  <si>
    <t>Áridos. Resistencia al desgaste de los áridos por medio de la máquina de Los Ángeles</t>
  </si>
  <si>
    <t>UNE-EN 1097-2:1999* (Uso Marcado CE)</t>
  </si>
  <si>
    <t>VS91</t>
  </si>
  <si>
    <t>UNE-EN 1097-2:2010 (PG3 O.FOM)</t>
  </si>
  <si>
    <t>VS98</t>
  </si>
  <si>
    <t>UNE-EN 1097-2:2021 (PG3)</t>
  </si>
  <si>
    <t>VS22</t>
  </si>
  <si>
    <t xml:space="preserve">Áridos. Determinación de la densidad de partículas y la absorción de agua </t>
  </si>
  <si>
    <t>UNE-EN 1097-6:2001* (Uso marcado CE)</t>
  </si>
  <si>
    <t>VS92</t>
  </si>
  <si>
    <t>UNE-EN 1097-6:2014 (PG3) (CE)</t>
  </si>
  <si>
    <t>VS23</t>
  </si>
  <si>
    <t>Áridos. Determinación de la limpieza superficial del árido grueso. Contenido de finos</t>
  </si>
  <si>
    <t>UNE-EN 933-1:2012**(Uso Marcado CE)</t>
  </si>
  <si>
    <t>VS93</t>
  </si>
  <si>
    <t xml:space="preserve">UNE-EN 933-1:2012 (PG3)
</t>
  </si>
  <si>
    <t>VS24</t>
  </si>
  <si>
    <t>Áridos. Índice de lajas y de agujas de los áridos para carreteras</t>
  </si>
  <si>
    <t>UNE-EN 933-3:2012**</t>
  </si>
  <si>
    <t>VS25</t>
  </si>
  <si>
    <t>Áridos. Determinación del número de caras de fractura en el machaqueo</t>
  </si>
  <si>
    <t>UNE-EN 933-5:2023**</t>
  </si>
  <si>
    <t>VS26</t>
  </si>
  <si>
    <t>Densidad aparente del polvo mineral</t>
  </si>
  <si>
    <t>UNE-EN 1097-3:1999 Anexo A</t>
  </si>
  <si>
    <t>VS27</t>
  </si>
  <si>
    <t>n</t>
  </si>
  <si>
    <t>Determinación del coeficiente de pulimento acelerado</t>
  </si>
  <si>
    <r>
      <rPr>
        <sz val="10"/>
        <color indexed="8"/>
        <rFont val="Arial"/>
        <charset val="1"/>
      </rPr>
      <t xml:space="preserve">UNE-EN 1097-8:2010
</t>
    </r>
    <r>
      <rPr>
        <sz val="10"/>
        <rFont val="Arial"/>
        <charset val="1"/>
      </rPr>
      <t>UNE-EN 1097-8:2010/1M:2012</t>
    </r>
  </si>
  <si>
    <t>VS99</t>
  </si>
  <si>
    <t>UNE-EN 1097-8:2021</t>
  </si>
  <si>
    <t>VS28</t>
  </si>
  <si>
    <t>ñ</t>
  </si>
  <si>
    <t>Ensayos para determinar las propiedades químicas de los áridos. Análisis químicos</t>
  </si>
  <si>
    <t>UNE-EN 1744-1:2010+A1:2013**(Marcado CE y PG3)</t>
  </si>
  <si>
    <t>VS94</t>
  </si>
  <si>
    <t>UNE-EN 1744-1:2010+A1:2013 (CE)</t>
  </si>
  <si>
    <t>VS29</t>
  </si>
  <si>
    <t>o</t>
  </si>
  <si>
    <t>Determinación aproximada de la materia orgánica en arenas para hormigones y morteros</t>
  </si>
  <si>
    <t>VS95</t>
  </si>
  <si>
    <t>VS30</t>
  </si>
  <si>
    <t>p</t>
  </si>
  <si>
    <t>Estabilidad de áridos y rocas frente al agua</t>
  </si>
  <si>
    <t xml:space="preserve">NLT-255:1999
                </t>
  </si>
  <si>
    <t>VS100</t>
  </si>
  <si>
    <t>VS31</t>
  </si>
  <si>
    <t>q</t>
  </si>
  <si>
    <t>Método para la determinación del óxido de calcio y magnesio en cales</t>
  </si>
  <si>
    <t xml:space="preserve">UNE-EN 459-2:2011*                   </t>
  </si>
  <si>
    <t>VS32</t>
  </si>
  <si>
    <t>r</t>
  </si>
  <si>
    <r>
      <rPr>
        <sz val="10"/>
        <rFont val="Arial"/>
        <charset val="1"/>
      </rPr>
      <t>Cales para la construcción.</t>
    </r>
    <r>
      <rPr>
        <strike/>
        <sz val="10"/>
        <rFont val="Arial"/>
        <charset val="1"/>
      </rPr>
      <t xml:space="preserve"> </t>
    </r>
    <r>
      <rPr>
        <sz val="10"/>
        <rFont val="Arial"/>
        <charset val="1"/>
      </rPr>
      <t>Tamaño de partícula por tamizado en seco</t>
    </r>
  </si>
  <si>
    <t xml:space="preserve">UNE-EN 459-2:2011*                </t>
  </si>
  <si>
    <t>VS33</t>
  </si>
  <si>
    <t>s</t>
  </si>
  <si>
    <r>
      <rPr>
        <sz val="10"/>
        <rFont val="Arial"/>
        <charset val="1"/>
      </rPr>
      <t>Cales para la construcción.</t>
    </r>
    <r>
      <rPr>
        <strike/>
        <sz val="10"/>
        <rFont val="Arial"/>
        <charset val="1"/>
      </rPr>
      <t xml:space="preserve"> </t>
    </r>
    <r>
      <rPr>
        <sz val="10"/>
        <rFont val="Arial"/>
        <charset val="1"/>
      </rPr>
      <t>Tamaño de partícula por tamizado con chorro de aire</t>
    </r>
  </si>
  <si>
    <t>B.1.3.- CAPAS GRANULARES Y SUELOS TRATADOS</t>
  </si>
  <si>
    <t>VS34</t>
  </si>
  <si>
    <t>Mezclas de áridos sin ligante y con conglomerante hidráulico. Métodos de ensayo para la determinación de la resistencia a la compresión de las mezclas de áridos tratadas con conglomerantes</t>
  </si>
  <si>
    <t xml:space="preserve">UNE-EN 13286-41:2003 </t>
  </si>
  <si>
    <t>VS101</t>
  </si>
  <si>
    <t>UNE-EN 13286-41:2022</t>
  </si>
  <si>
    <t>VS35</t>
  </si>
  <si>
    <t>Mezclas de áridos sin ligante y con conglomerante hidráulico. Métodos de ensayo de elaboración de probetas de mezclas con conglomerante hidráulico utilizando martillo vibratorio de compactación</t>
  </si>
  <si>
    <t>UNE-EN 13286-51:2006</t>
  </si>
  <si>
    <t>VS36</t>
  </si>
  <si>
    <t>Mezclas de áridos sin ligante y con conglomerante hidráulico. Método de ensayo para la determinación del período de trabajabilidad</t>
  </si>
  <si>
    <t>UNE-EN 13286-45:2004</t>
  </si>
  <si>
    <t>VS37</t>
  </si>
  <si>
    <t>Ensayo de carga vertical de suelos mediante placa estática</t>
  </si>
  <si>
    <t>NLT-357:1998
UNE 103808:2006</t>
  </si>
  <si>
    <t>B.1.4.- LIGANTES BITUMINOSOS</t>
  </si>
  <si>
    <t>VS39</t>
  </si>
  <si>
    <t>Betunes y ligantes bituminosos - Toma de muestras de ligantes bituminosos</t>
  </si>
  <si>
    <t>UNE-EN 58:2012</t>
  </si>
  <si>
    <t>VS40</t>
  </si>
  <si>
    <t>Betunes y ligantes bituminosos – Determinación de la penetración con aguja.</t>
  </si>
  <si>
    <t>UNE-EN 1426:2015**</t>
  </si>
  <si>
    <t>VS41</t>
  </si>
  <si>
    <t>Índice de penetración de betunes y ligantes bituminosos</t>
  </si>
  <si>
    <t>UNE-EN 12591: 2009</t>
  </si>
  <si>
    <t>VS102</t>
  </si>
  <si>
    <t>UNE-EN 13924-1:2016, Anexo A</t>
  </si>
  <si>
    <t>VS103</t>
  </si>
  <si>
    <t>UNE-EN 13924-2:2014, Anexo A</t>
  </si>
  <si>
    <t>VS42</t>
  </si>
  <si>
    <t>Betunes y ligantes bituminosos – Determinación del punto de reblandecimiento – Método del anillo y bola.</t>
  </si>
  <si>
    <t>UNE-EN 1427:2015**</t>
  </si>
  <si>
    <t>VS43</t>
  </si>
  <si>
    <t>Betunes y ligantes bituminosos. Determinación del tiempo de fluencia por medio de un viscosímetro de flujo. Parte 1: Emulsiones bituminosas</t>
  </si>
  <si>
    <t>UNE EN 12846-1:2011**</t>
  </si>
  <si>
    <t>VS104</t>
  </si>
  <si>
    <t>UNE EN 12846-1:2023**</t>
  </si>
  <si>
    <t>VS44</t>
  </si>
  <si>
    <t xml:space="preserve">Punto de inflamación y combustión de los materiales bituminosos. Método Cleveland en vaso abierto   </t>
  </si>
  <si>
    <t>UNE-EN ISO 2592:2018</t>
  </si>
  <si>
    <t>VS45</t>
  </si>
  <si>
    <t>Betunes y ligantes bituminosos – Determinación del contenido de agua en las emulsiones bituminosas. Método de destilación azeotrópica.</t>
  </si>
  <si>
    <t>UNE-EN 1428:2012</t>
  </si>
  <si>
    <t>VS46</t>
  </si>
  <si>
    <t>Betunes y ligantes bituminosos – Determinación por destilación del ligante residual y de los fluidificantes en las emulsiones bituminosas.</t>
  </si>
  <si>
    <t>UNE-EN 1431:2009**</t>
  </si>
  <si>
    <t>VS105</t>
  </si>
  <si>
    <t>UNE-EN 1431:2018**</t>
  </si>
  <si>
    <t>VS47</t>
  </si>
  <si>
    <t>Betunes y ligantes bituminosos – Recuperación del ligante de las emulsiones bituminosas o de los ligantes bituminosos fluidificados o fluxados – Parte 1: Recuperación por evaporación.</t>
  </si>
  <si>
    <t>UNE-EN 13074-1:2011**</t>
  </si>
  <si>
    <t>VS106</t>
  </si>
  <si>
    <t>UNE-EN 13074-1:2019**</t>
  </si>
  <si>
    <t>VS48</t>
  </si>
  <si>
    <t>Betunes y ligantes bituminosos – Determinación de la polaridad de las partículas de las emulsiones bituminosas.</t>
  </si>
  <si>
    <t>UNE-EN 1430:2009</t>
  </si>
  <si>
    <t>VS49</t>
  </si>
  <si>
    <t xml:space="preserve">Betunes y ligantes bituminosos – Determinación de la tendencia a la sedimentación de las emulsiones bituminosas.                   </t>
  </si>
  <si>
    <t>UNE-EN 12847:2023</t>
  </si>
  <si>
    <t>VS50</t>
  </si>
  <si>
    <t>Betunes y ligantes bituminosos – Determinación de la recuperación elástica de los betunes modificados.</t>
  </si>
  <si>
    <t>UNE-EN 13398:2010**</t>
  </si>
  <si>
    <t>VS107</t>
  </si>
  <si>
    <t>UNE-EN 13398:2018**</t>
  </si>
  <si>
    <t>VS51</t>
  </si>
  <si>
    <t>Betunes y ligantes bituminosos – Determinación del comportamiento a la rotura – Parte 1: Determinación del índice de rotura de las emulsiones bituminosas catiónicas. Método de la carga mineral.</t>
  </si>
  <si>
    <t>UNE-EN 13075-1:2017**</t>
  </si>
  <si>
    <t>VS96</t>
  </si>
  <si>
    <t>UNE-EN 13075-1:2017 ( PG-3)</t>
  </si>
  <si>
    <t>B.1.5.- MEZCLAS BITUMINOSAS</t>
  </si>
  <si>
    <t>VS52</t>
  </si>
  <si>
    <t>Mezclas bituminosas en caliente. Pérdida de partículas de una probeta de mezcla bituminosa drenante</t>
  </si>
  <si>
    <t>UNE-EN 12697-17:2018**</t>
  </si>
  <si>
    <t>VS53</t>
  </si>
  <si>
    <t>Métodos de ensayo para mezclas bituminosas en caliente. Determinación de la sensibilidad al agua de de las probetas de mezcla bituminosa.</t>
  </si>
  <si>
    <t>UNE-EN 12697-12:2019**</t>
  </si>
  <si>
    <t>VS54</t>
  </si>
  <si>
    <t>Métodos de ensayo para mezclas bituminosas en caliente. Preparación de probetas mediante compactación por impactos</t>
  </si>
  <si>
    <t>UNE-EN 12697-30:2019**</t>
  </si>
  <si>
    <t>VS55</t>
  </si>
  <si>
    <t>Métodos de ensayo para mezclas bituminosas en caliente. Preparación de probetas mediante compactación vibratoria</t>
  </si>
  <si>
    <t>UNE-EN 12697-32:2020**</t>
  </si>
  <si>
    <t>VS56</t>
  </si>
  <si>
    <t xml:space="preserve">Métodos de ensayo para mezclas bituminosas en caliente. Contenido de ligante soluble      </t>
  </si>
  <si>
    <t>UNE-EN 12697-1:2022**</t>
  </si>
  <si>
    <t>VS57</t>
  </si>
  <si>
    <t>Métodos de ensayo para mezclas bituminosas en caliente. Determinación de la granulometría de las partículas</t>
  </si>
  <si>
    <t>UNE-EN 12697-2:2015+A1:2022**</t>
  </si>
  <si>
    <t>VS58</t>
  </si>
  <si>
    <t>Métodos de ensayos para mezclas bituminosas en caliente. Determinación de la  densidad aparente de probetas bituminosas por el método hidrostático.</t>
  </si>
  <si>
    <t>UNE-EN 12697-6:2022**</t>
  </si>
  <si>
    <t>VS59</t>
  </si>
  <si>
    <t>Métodos de ensayos para mezclas bituminosas en caliente. Determinación de huecos en las probetas bituminosas</t>
  </si>
  <si>
    <t>UNE-EN 12697-8:2020**</t>
  </si>
  <si>
    <t>VS60</t>
  </si>
  <si>
    <t xml:space="preserve">Métodos de ensayo para mezclas bituminosas en caliente. Ensayo de rodadura                  </t>
  </si>
  <si>
    <t>UNE-EN 12697-22:2022**</t>
  </si>
  <si>
    <t>VS61</t>
  </si>
  <si>
    <t>Métodos de ensayo para mezclas bituminosas en caliente. Elaboración de probetas con compactador de placa</t>
  </si>
  <si>
    <t>UNE-EN 12697-33:2020**</t>
  </si>
  <si>
    <t>VS62</t>
  </si>
  <si>
    <t xml:space="preserve">Métodos de ensayos para mezclas bituminosas en caliente. Resistencia a la fatiga             </t>
  </si>
  <si>
    <t>UNE-EN 12697-24:2019**</t>
  </si>
  <si>
    <t>VS63</t>
  </si>
  <si>
    <t xml:space="preserve">Mezclas bituminosas. Métodos de ensayo. Parte 1: Toma de muestras para la extracción del ligante. </t>
  </si>
  <si>
    <t>UNE-EN 12274-1:2020**</t>
  </si>
  <si>
    <t>VS64</t>
  </si>
  <si>
    <t>Mezclas bituminosas. Métodos de ensayo. Parte 2: Determinación del contenido en ligante residual.</t>
  </si>
  <si>
    <t>UNE-EN 12274-2:2020**</t>
  </si>
  <si>
    <t>VS65</t>
  </si>
  <si>
    <t>Lechadas bituminosas. Métodos de ensayo. Parte 5: Determinación del desgaste (ensayo de abrasión por vía húmeda).</t>
  </si>
  <si>
    <t>UNE-EN 12274-5:2020**</t>
  </si>
  <si>
    <t>VS66</t>
  </si>
  <si>
    <t>Mezclas bituminosas. Métodos de ensayo. Parte 6: Velocidad de aplicación</t>
  </si>
  <si>
    <t>UNE-EN 12274-6:2020**</t>
  </si>
  <si>
    <t>B.1.6.- ENSAYOS IN SITU SOBRE CAPAS BITUMINOSAS</t>
  </si>
  <si>
    <t>VS67</t>
  </si>
  <si>
    <t>Características superficiales de carreteras y aeropuertos. Métodos de ensayo. Parte 1: Medición de la profundidad de la macrotextura superficial del pavimento mediante el método volumétrico.</t>
  </si>
  <si>
    <t>UNE-EN 13036-1:2010</t>
  </si>
  <si>
    <t>VS68</t>
  </si>
  <si>
    <t xml:space="preserve">Características superficiales de carreteras y aeropuertos. Procedimiento para determinar la resistencia al deslizamiento de la superficie de un pavimento a través de la medición del coeficiente de rozamiento transversal (CRTS): SCRIM. </t>
  </si>
  <si>
    <t>UNE 41201:2020 IN</t>
  </si>
  <si>
    <t>VS69</t>
  </si>
  <si>
    <t xml:space="preserve">Cálculo del Índice de regularidad internacional (IRI)   en pavimentos de carreteras                </t>
  </si>
  <si>
    <t>NLT-330:1998</t>
  </si>
  <si>
    <t>VS70</t>
  </si>
  <si>
    <t>Evaluación de la adherencia entre capas de firme, mediante ensayo de corte.</t>
  </si>
  <si>
    <t>NLT-382:2008</t>
  </si>
  <si>
    <t>B.2.- OTROS ENSAYOS</t>
  </si>
  <si>
    <t>B.2.1.- SUELOS</t>
  </si>
  <si>
    <t>VS71</t>
  </si>
  <si>
    <t xml:space="preserve">Preparación de muestra para los ensayos de suelos </t>
  </si>
  <si>
    <t>UNE 103100:1995 (PG3 y CTE)</t>
  </si>
  <si>
    <t>VS72</t>
  </si>
  <si>
    <t>Densidad y humedad "in situ" mediante isótopos radiactivos</t>
  </si>
  <si>
    <t>ASTM D-6938-23</t>
  </si>
  <si>
    <t>VS108</t>
  </si>
  <si>
    <t>UNE 103900:2013 (PG3)</t>
  </si>
  <si>
    <t>B.2.2.- ÁRIDOS</t>
  </si>
  <si>
    <t>VS73</t>
  </si>
  <si>
    <t>Adhesividad a los áridos de los ligantes bituminosos en presencia de agua</t>
  </si>
  <si>
    <t>NLT-166:1992</t>
  </si>
  <si>
    <t>VS74</t>
  </si>
  <si>
    <t>Áridos. Adhesividad mediante la placa Vialit</t>
  </si>
  <si>
    <t>NLT-313:1987</t>
  </si>
  <si>
    <t>VS75</t>
  </si>
  <si>
    <t>UNE-EN 12272-3:2003</t>
  </si>
  <si>
    <t>VS76</t>
  </si>
  <si>
    <t>Adhesividad a los áridos finos de los ligantes bituminosos</t>
  </si>
  <si>
    <t>NLT-355:1993</t>
  </si>
  <si>
    <t>VS77</t>
  </si>
  <si>
    <t>Determinación de terrones de arcilla en áridos para la fabricación de hormigones y morteros</t>
  </si>
  <si>
    <t>UNE 146403:2018</t>
  </si>
  <si>
    <t>B.2.3.- CAPAS GRANULARES Y SUELOS TRATADOS</t>
  </si>
  <si>
    <t>B.2.4.- LIGANTES BITUMINOSOS</t>
  </si>
  <si>
    <t>B.2.5.- MEZCLAS BITUMINOSAS</t>
  </si>
  <si>
    <t>VS78</t>
  </si>
  <si>
    <t>Métodos de ensayos para mezclas bituminosas en caliente. Medición de temperatura</t>
  </si>
  <si>
    <t>UNE-EN 12697-13:2018**</t>
  </si>
  <si>
    <t>VS79</t>
  </si>
  <si>
    <t xml:space="preserve">Métodos de ensayos para mezclas bituminosas en caliente. Determinación de la resistencia a tracción indirecta de probetas bituminosas                                                        </t>
  </si>
  <si>
    <t xml:space="preserve">UNE-EN 12697-23:2018                              </t>
  </si>
  <si>
    <t>VS80</t>
  </si>
  <si>
    <t xml:space="preserve">Métodos de ensayo para mezclas bituminosas en caliente. Toma de muestras                    </t>
  </si>
  <si>
    <t>UNE-EN 12697-27:2018</t>
  </si>
  <si>
    <t>VS81</t>
  </si>
  <si>
    <t>Métodos de ensayo para mezclas bituminosas en caliente. Preparación de muestras de mezclas bituminosas</t>
  </si>
  <si>
    <t>UNE-EN 12697-28:2022</t>
  </si>
  <si>
    <t>VS82</t>
  </si>
  <si>
    <t>Métodos de ensayos para mezclas bituminosas en caliente. Determinación de la densidad máxima</t>
  </si>
  <si>
    <t>UNE-EN 12697-5:2020</t>
  </si>
  <si>
    <t>VS83</t>
  </si>
  <si>
    <t xml:space="preserve">Resistencia a la deformación plástica de mezclas bituminosas empleando el aparato Marshall.            </t>
  </si>
  <si>
    <t>UNE-EN 12697-34:2022</t>
  </si>
  <si>
    <t>VS84</t>
  </si>
  <si>
    <t>Métodos de ensayo para mezclas bituminosas en caliente. Contenido de ligante por ignición</t>
  </si>
  <si>
    <t>UNE-EN 12697-39:2022</t>
  </si>
  <si>
    <t>VS85</t>
  </si>
  <si>
    <t>Envuelta y resistencia al desplazamiento por el agua de emulsiones bituminosas</t>
  </si>
  <si>
    <t>NLT-196:1984</t>
  </si>
  <si>
    <t>VS86</t>
  </si>
  <si>
    <t xml:space="preserve">Consistencia con el cono de lechadas bituminosas </t>
  </si>
  <si>
    <t xml:space="preserve">NLT-317:2000                          </t>
  </si>
  <si>
    <t>B.2.6.- ENSAYOS IN SITU SOBRE CAPAS BITUMINOSAS</t>
  </si>
  <si>
    <t>VS87</t>
  </si>
  <si>
    <t>Toma de muestras testigo en pavimentos</t>
  </si>
  <si>
    <t>B.3.- OTROS ENSAYOS DEFINIDOS POR EL LABORATORIO</t>
  </si>
  <si>
    <t>D.- ENSAYOS DE HORMIGÓN ESTRUCTURAL (EH)</t>
  </si>
  <si>
    <t>D.1.- ENSAYOS CONTEMPLADOS EN EL CÓDIGO ESTRUCTURAL 2021</t>
  </si>
  <si>
    <t>D.1.1.- HORMIGONES</t>
  </si>
  <si>
    <t>EH001</t>
  </si>
  <si>
    <t>Toma de muestras de hormigón fresco.</t>
  </si>
  <si>
    <t>UNE-EN 12350-1:2009 (CE)</t>
  </si>
  <si>
    <t>EH002</t>
  </si>
  <si>
    <t xml:space="preserve">Fabricación y conservación de probetas. </t>
  </si>
  <si>
    <t xml:space="preserve">UNE-EN 12390-2:2009 (CE)
UNE-EN 12390-2:2009/1M:2015 (CE)
</t>
  </si>
  <si>
    <t>EH003</t>
  </si>
  <si>
    <t>Refrentado de probetas.</t>
  </si>
  <si>
    <t>UNE-EN 12390-3:2009 (CE)
UNE-EN 12390-3:2009/AC:2011 (CE)</t>
  </si>
  <si>
    <t>EH004</t>
  </si>
  <si>
    <t>Resistencia a compresión.</t>
  </si>
  <si>
    <t>UNE-EN 12390-3:2009 (CE)
UNE-EN 12390-3:2009/AC:2011 (CE)
Apartado 57.3.2 del CE</t>
  </si>
  <si>
    <t>EH005</t>
  </si>
  <si>
    <t>Resistencia a tracción indirecta.</t>
  </si>
  <si>
    <t>UNE-EN 12390-6:2010</t>
  </si>
  <si>
    <t>EH006</t>
  </si>
  <si>
    <t>Medida de la consistencia del hormigón fresco por el método del cono de Abrams</t>
  </si>
  <si>
    <t>UNE-EN 12350-2:2009 (CE)</t>
  </si>
  <si>
    <t>EH007</t>
  </si>
  <si>
    <t>Determinación de la profundidad de penetración de agua bajo presión.</t>
  </si>
  <si>
    <t>UNE-EN 12390-8:2009
UNE-EN 12390-8:2009/1M:2011 (CE)
Artículo 57.5.7 del CE</t>
  </si>
  <si>
    <t>EH008</t>
  </si>
  <si>
    <t>Resistencia a flexotracción.</t>
  </si>
  <si>
    <t>UNE-EN 12390-5:2020</t>
  </si>
  <si>
    <t>EH009</t>
  </si>
  <si>
    <t>Realización de ensayos estáticos de puesta en carga sobre estructuras de piso.</t>
  </si>
  <si>
    <t>(indicar nombre o código de procedimiento interno del laboratorio)</t>
  </si>
  <si>
    <t>EH010</t>
  </si>
  <si>
    <t>Determinación del contenido de aire del hormigón fresco. Métodos de presión.</t>
  </si>
  <si>
    <t>UNE-EN 12350-7:2010 (CE)
Artículo 57.5.7 del CE</t>
  </si>
  <si>
    <t>EH011</t>
  </si>
  <si>
    <t>Determinación de la densidad del hormigón fresco.</t>
  </si>
  <si>
    <t>UNE-EN 12350-6:2009 (CE)</t>
  </si>
  <si>
    <t>EH012</t>
  </si>
  <si>
    <t>Ensayos no destructivos. Determinación del índice de rebote con el esclerómetro</t>
  </si>
  <si>
    <t>UNE EN 12504-2: 2022</t>
  </si>
  <si>
    <t>EH013</t>
  </si>
  <si>
    <t xml:space="preserve">Ensayos de hormigón en estructuras. Testigos. Extracción, examen y ensayo a compresión </t>
  </si>
  <si>
    <t>UNE-EN 12504-1:2009 (CE)</t>
  </si>
  <si>
    <t>EH014</t>
  </si>
  <si>
    <t>Ensayos de hormigón en estructuras. Parte 4. Determinación de la velocidad de los impulsos ultrásónicos</t>
  </si>
  <si>
    <t>UNE EN 12504-4: 2022</t>
  </si>
  <si>
    <t>EH015</t>
  </si>
  <si>
    <t>Hormigón autocompactante. Caracterización de la fluidez. Ensayo del escurrimiento</t>
  </si>
  <si>
    <t>UNE EN 12350-8:2011 (CE)</t>
  </si>
  <si>
    <t>EH016</t>
  </si>
  <si>
    <t>Hormigón autocompactante. Caracterización de la fluidez en presencia de barras. Ensayo del escurrimiento con el anillo japonés</t>
  </si>
  <si>
    <t>UNE EN 12350-12:2011 (CE)</t>
  </si>
  <si>
    <t>EH017</t>
  </si>
  <si>
    <t>Hormigón autocompactante. Caracterización de la fluidez en presencia de barras. Método de la caja en L</t>
  </si>
  <si>
    <t>UNE EN 12350-10:2011 (CE)</t>
  </si>
  <si>
    <t>EH018</t>
  </si>
  <si>
    <t>Hormigón autocompactante. Determinación del tiempo de flujo. Ensayo del embudo en V</t>
  </si>
  <si>
    <t>UNE EN 12350-9:2011 (CE)</t>
  </si>
  <si>
    <t>EH019</t>
  </si>
  <si>
    <t>Hormigones con fibras. Medida de la docilidad por medio del cono invertido</t>
  </si>
  <si>
    <t xml:space="preserve">UNE 83503:2004 </t>
  </si>
  <si>
    <t>EH020</t>
  </si>
  <si>
    <t>t</t>
  </si>
  <si>
    <t>Hormigones con fibras. Determinación del índice de tenacidad y resistencia a primera fisura</t>
  </si>
  <si>
    <t xml:space="preserve">UNE 83510:2004 </t>
  </si>
  <si>
    <t>EH021</t>
  </si>
  <si>
    <t>u</t>
  </si>
  <si>
    <t>Hormigones con fibras. Determinación del contenido de fibras de acero</t>
  </si>
  <si>
    <t>UNE-EN 14721:2006+A1:2008 (CE)</t>
  </si>
  <si>
    <t>EH022</t>
  </si>
  <si>
    <t>v</t>
  </si>
  <si>
    <t>Hormigones con fibras. Determinación del contenido de fibras de polipropileno</t>
  </si>
  <si>
    <t>UNE-EN 14488-7:2007 (CE)</t>
  </si>
  <si>
    <t>EH023</t>
  </si>
  <si>
    <t>w</t>
  </si>
  <si>
    <t>Durabilidad del hormigón. Suelos agresivos. Determinación del grado de acidez Baumann-Gully</t>
  </si>
  <si>
    <t>EH024</t>
  </si>
  <si>
    <t>x</t>
  </si>
  <si>
    <t>Durabilidad del hormigón. Suelos agresivos. Determinación del contenido de ión sulfato</t>
  </si>
  <si>
    <t>UNE 83963:2008 (CE)
UNE 83963:2008 Erratum:2011 (CE)</t>
  </si>
  <si>
    <t>EH025</t>
  </si>
  <si>
    <t>y</t>
  </si>
  <si>
    <t>Determinación de cloruros en hormigones endurecidos y puestos en servicio</t>
  </si>
  <si>
    <t>UNE 112010:2011</t>
  </si>
  <si>
    <t>EH026</t>
  </si>
  <si>
    <t>z</t>
  </si>
  <si>
    <t>Determinación de la profundidad de carbonatación en hormigones endurecidos y puestos en servicio</t>
  </si>
  <si>
    <t>UNE 112011:2011</t>
  </si>
  <si>
    <t>EH027</t>
  </si>
  <si>
    <t>ab</t>
  </si>
  <si>
    <t>Lechadas para tendones de pretensado. Métodos de ensayo</t>
  </si>
  <si>
    <t>UNE-EN 445:2009 (CE)</t>
  </si>
  <si>
    <t>EH028</t>
  </si>
  <si>
    <t>ac</t>
  </si>
  <si>
    <t>Ensayos de hormigón fresco. Parte 3. Ensayo Vebe</t>
  </si>
  <si>
    <t xml:space="preserve">UNE-EN 12350-3:2020 </t>
  </si>
  <si>
    <t>EH029</t>
  </si>
  <si>
    <t>ad</t>
  </si>
  <si>
    <t>Ensayos de hormigón endurecido. Parte 1. Forma, medidas y otras caraterísticas de las probetas y moldes</t>
  </si>
  <si>
    <t>UNE-EN 12390-1:2013 (CE)</t>
  </si>
  <si>
    <t>D.1.2.- CEMENTOS</t>
  </si>
  <si>
    <t>EH030</t>
  </si>
  <si>
    <t>Determinación de la pérdida por calcinación (pérdida al fuego PF)</t>
  </si>
  <si>
    <t>UNE-EN 196-2:2014** (CE)</t>
  </si>
  <si>
    <t>EH031</t>
  </si>
  <si>
    <t>Determinación del residuo insoluble (RI)</t>
  </si>
  <si>
    <t>EH032</t>
  </si>
  <si>
    <t>Determinación del trióxido de azufre (SO3)</t>
  </si>
  <si>
    <t>EH033</t>
  </si>
  <si>
    <t>Determinación de cloruros</t>
  </si>
  <si>
    <t>EH034</t>
  </si>
  <si>
    <t>Determinación del tiempo de fraguado y de la estabilidad de volumen</t>
  </si>
  <si>
    <t>UNE-EN 196-3:2017** (CE)</t>
  </si>
  <si>
    <t>EH035</t>
  </si>
  <si>
    <t>Determinación de las resistencias mecánicas</t>
  </si>
  <si>
    <t>UNE-EN 196-1:2018** (CE)</t>
  </si>
  <si>
    <t>D.1.3.- ÁRIDOS</t>
  </si>
  <si>
    <t>EH036</t>
  </si>
  <si>
    <t>Determinación de terrones de arcilla</t>
  </si>
  <si>
    <t>UNE 146403:2018 (CE)</t>
  </si>
  <si>
    <t>EH038</t>
  </si>
  <si>
    <t>Determinación de la reactividad de los áridos con los álcalis del cemento</t>
  </si>
  <si>
    <t>UNE 146512:2018**
UNE 146513:2018** (CE)</t>
  </si>
  <si>
    <t>EH039</t>
  </si>
  <si>
    <t>Medida del coeficiente de friabilidad de las arenas</t>
  </si>
  <si>
    <t>UNE 146404:2018** (CE)</t>
  </si>
  <si>
    <t>EH040</t>
  </si>
  <si>
    <t>Determinación del contenido, del tamaño máximo característico y del módulo granulométrico del árido grueso en el hormigón fresco</t>
  </si>
  <si>
    <t>UNE 146406:2018 (CE)</t>
  </si>
  <si>
    <t>EH041</t>
  </si>
  <si>
    <t>Determinación del equivalente de arena en áridos finos</t>
  </si>
  <si>
    <t>UNE-EN 933-8:2012+A1:2015** (CE)
UNE-EN 933-8:2012+A1:2015/1M:2016** (CE)</t>
  </si>
  <si>
    <t>EH042</t>
  </si>
  <si>
    <t>Ensayo del azul de metileno</t>
  </si>
  <si>
    <t>UNE-EN 933-9:2010+A1:2013** (CE)</t>
  </si>
  <si>
    <t>EH043</t>
  </si>
  <si>
    <t>Determinación de la absorción de agua por la arena</t>
  </si>
  <si>
    <t>UNE-EN 1097-6:2014** (CE)</t>
  </si>
  <si>
    <t>EH044</t>
  </si>
  <si>
    <t>Determinación de finos</t>
  </si>
  <si>
    <t>EH045</t>
  </si>
  <si>
    <t>Determinación del análisis granulométrico de los áridos</t>
  </si>
  <si>
    <t>UNE-EN 933-1:2012** (CE)
UNE-EN 933-2:1996** (CE)
UNE-EN 933-2:1996/1M:1999** (CE)</t>
  </si>
  <si>
    <t>EH046</t>
  </si>
  <si>
    <t>Determinación de partículas de bajo peso específico en áridos</t>
  </si>
  <si>
    <t>UNE-EN 1744-1:2010 +A1:2013* (CE)</t>
  </si>
  <si>
    <t>EH047</t>
  </si>
  <si>
    <t>Determinación cuantitativa de los compuestos de azufre</t>
  </si>
  <si>
    <t>EH048</t>
  </si>
  <si>
    <t>Determinación de materia orgánica en arenas</t>
  </si>
  <si>
    <t>EH049</t>
  </si>
  <si>
    <t>Determinación de sulfatos</t>
  </si>
  <si>
    <t>EH051</t>
  </si>
  <si>
    <t>Determinación del coeficiente de Los Angeles. Resistencia al desgaste de la grava</t>
  </si>
  <si>
    <t>UNE-EN 1097-2:2010* (CE)</t>
  </si>
  <si>
    <t>EH052</t>
  </si>
  <si>
    <t>Determinación de la estabilidad de áridos frente a disoluciones de sulfato sódico o de sulfato magnésico</t>
  </si>
  <si>
    <t>UNE-EN 1367-2:2010** (CE)</t>
  </si>
  <si>
    <t>EH053</t>
  </si>
  <si>
    <t>Determinación del coeficiente de forma del árido grueso</t>
  </si>
  <si>
    <t>UNE-EN 933-4:2008**</t>
  </si>
  <si>
    <t>EH054</t>
  </si>
  <si>
    <t>Determinación de cloruros, método volumétrico (Volhard)</t>
  </si>
  <si>
    <t>EH055</t>
  </si>
  <si>
    <t>Determinación de los sulfatos solubles en ácidos</t>
  </si>
  <si>
    <t>EH056</t>
  </si>
  <si>
    <t>Determinación de la forma de las partículas. Índice de lajas</t>
  </si>
  <si>
    <t>EH057</t>
  </si>
  <si>
    <t>Determinación de la reactividad potencial de los áridos con los alcalinos. Método de los prismas de hormigón</t>
  </si>
  <si>
    <t>UNE 146509:2018 (CE)</t>
  </si>
  <si>
    <t>D.1.4.-  AGUAS</t>
  </si>
  <si>
    <t>EH058</t>
  </si>
  <si>
    <t>Toma de muestras para el análisis químico de las aguas destinadas a la amasada de morteros y hormigones</t>
  </si>
  <si>
    <t>UNE 83951:2008 (CE)</t>
  </si>
  <si>
    <t>EH059</t>
  </si>
  <si>
    <t>Determinación de la acidez por su pH</t>
  </si>
  <si>
    <t>EH060</t>
  </si>
  <si>
    <t>Determinación del contenido total de sustancias solubles</t>
  </si>
  <si>
    <t>UNE 83957:2008 (CE)</t>
  </si>
  <si>
    <t>EH061</t>
  </si>
  <si>
    <t>UNE 83956:2008 (CE)</t>
  </si>
  <si>
    <t>EH062</t>
  </si>
  <si>
    <t>UNE 83958:2014 (CE)</t>
  </si>
  <si>
    <t>EH063</t>
  </si>
  <si>
    <t>Determinación cualitativa de hidratos de carbono</t>
  </si>
  <si>
    <t>UNE 83959:2014 (CE)</t>
  </si>
  <si>
    <t>EH064</t>
  </si>
  <si>
    <t>Determinación cuantitativa de sustancias orgánicas solubles en éter</t>
  </si>
  <si>
    <t>UNE 83960:2014 (CE)</t>
  </si>
  <si>
    <t>EH065</t>
  </si>
  <si>
    <t>Contenido en ión amonio</t>
  </si>
  <si>
    <t>UNE 83954:2008 (CE)</t>
  </si>
  <si>
    <t>EH066</t>
  </si>
  <si>
    <t>Contenido en Ión magnesio</t>
  </si>
  <si>
    <t>UNE 83955:2008 (CE)</t>
  </si>
  <si>
    <t>EH070</t>
  </si>
  <si>
    <t>Determinación del contenido de dióxido de carbono agresivo en el agua</t>
  </si>
  <si>
    <t>UNE-EN 13577:2008 (CE)</t>
  </si>
  <si>
    <t>D.1.5.- ACEROS</t>
  </si>
  <si>
    <t>D.1.5.1.- ARMADURAS PASIVAS EN BARRAS RECTAS O ROLLOS DE ACERO CORRUGADO SOLDABLE Y ALAMBRES DE ACERO CORRUGADO O GRAFILADO SOLDABLES CONFORMES A UNE-EN 10080</t>
  </si>
  <si>
    <t>EH071</t>
  </si>
  <si>
    <t>Sección equivalente</t>
  </si>
  <si>
    <t>Artículo 34.1 del CE</t>
  </si>
  <si>
    <t>EH072</t>
  </si>
  <si>
    <t>Determinación de las características geométricas</t>
  </si>
  <si>
    <t>UNE-EN ISO 15630-1:2011 (CE)</t>
  </si>
  <si>
    <t>EH073</t>
  </si>
  <si>
    <t>Determinación de las características de adherencia mediante la geometría de corrugas</t>
  </si>
  <si>
    <t xml:space="preserve">UNE-EN ISO 15630-1:2011 (CE)
 (Artículo 34.2 del CE, tabla 34.2.f) 
</t>
  </si>
  <si>
    <t>EH074</t>
  </si>
  <si>
    <t>Ensayo de doblado-desdoblado y de doblado simple (empleando los mandriles de las tablas 34.2.c y 34.2.b del CE)</t>
  </si>
  <si>
    <t>EH075</t>
  </si>
  <si>
    <t>Ensayo de tracción para determinar el límite elástico, la carga unitaria de rotura, el alargamiento de rotura y el alargamiento total bajo carga máxima</t>
  </si>
  <si>
    <t>EH076</t>
  </si>
  <si>
    <t>Enderezado en laboratorio de probetas de acero fabricado en rollo</t>
  </si>
  <si>
    <t>Anejo 11 del CE
Artículo 49.3.2 del CE</t>
  </si>
  <si>
    <t>EH077</t>
  </si>
  <si>
    <t>Resistencia a la fatiga</t>
  </si>
  <si>
    <t>EH078</t>
  </si>
  <si>
    <t>Resistencia a la carga cíclica</t>
  </si>
  <si>
    <t>UNE 36065:2011 (CE)</t>
  </si>
  <si>
    <t>EH079</t>
  </si>
  <si>
    <t>Materiales metálicos. Ensayos de tracción. Parte 1. Método de ensayo a temperatura ambiente</t>
  </si>
  <si>
    <t>UNE-EN ISO 6892-1:2017 (CE)</t>
  </si>
  <si>
    <t>EH080</t>
  </si>
  <si>
    <t>Localización y preparación de muestras y probetas para ensayos mecánicos</t>
  </si>
  <si>
    <t>UNE-EN ISO 377:2017</t>
  </si>
  <si>
    <t>D.1.5.2.- MALLAS ELECTROSOLDADAS Y ARMADURAS BASICAS ELECTROSOLDADAS EN CELOSÍA UNE-EN 10080:</t>
  </si>
  <si>
    <t>EH081</t>
  </si>
  <si>
    <t>Ensayo de tracción</t>
  </si>
  <si>
    <t xml:space="preserve">UNE-EN ISO 15630-2:2011 (CE)
UNE-EN ISO 15630-1:2011 (CE)
</t>
  </si>
  <si>
    <t>EH082</t>
  </si>
  <si>
    <t>Determinación del cortante en la soldadura (ensayo de determinación de la carga de despegue de las uniones soldadas)</t>
  </si>
  <si>
    <t>UNE-EN ISO 15630-2:2011 (CE)</t>
  </si>
  <si>
    <t>EH083</t>
  </si>
  <si>
    <t>Doblado en una intersección soldada</t>
  </si>
  <si>
    <t>EH084</t>
  </si>
  <si>
    <t>Determinación de las características geométricas de un panel</t>
  </si>
  <si>
    <t xml:space="preserve">UNE-EN ISO 15630-2:2011 (CE) (mallas electrosoldadas)
UNE-EN 10080:2006 (CE) (armaduras básicas electrosoldadas en celosía)
</t>
  </si>
  <si>
    <t>D.1.5.3.- ALAMBRES DE ACERO PARA ARMADURAS DE HORMIGÓN PRETENSADAS:</t>
  </si>
  <si>
    <t>EH085</t>
  </si>
  <si>
    <t>Características mecánicas y geométricas</t>
  </si>
  <si>
    <t>UNE 36094:1997 (CE)
UNE 36094:1997 ERRATUM (CE)
UNE-EN ISO 15630-3:2011 (CE)</t>
  </si>
  <si>
    <t>D.1.5.4.- CORDONES DE ACERO PARA ARMADURAS DE HORMIGÓN PRETENSADAS:</t>
  </si>
  <si>
    <t>EH086</t>
  </si>
  <si>
    <t>D.1.6.-  ADICIONES</t>
  </si>
  <si>
    <t>EH087</t>
  </si>
  <si>
    <t>Control de calidad de recepción</t>
  </si>
  <si>
    <t>UNE-EN 450-1:2013 (NA)</t>
  </si>
  <si>
    <t>EH088</t>
  </si>
  <si>
    <t>Determinación de sulfatos por el método gravimétrico</t>
  </si>
  <si>
    <t>UNE-EN 196-2:2014* (CE)</t>
  </si>
  <si>
    <t>EH089</t>
  </si>
  <si>
    <t>Determinación de la pérdida por calcinación</t>
  </si>
  <si>
    <t>EH090</t>
  </si>
  <si>
    <t>Determinación de la finura</t>
  </si>
  <si>
    <t>UNE-EN 451-2:2017** (CE)</t>
  </si>
  <si>
    <t>EH091</t>
  </si>
  <si>
    <t>Determinación del índice de actividad resistente con cemento Portland</t>
  </si>
  <si>
    <t>UNE-EN 196-1:2018* (CE)</t>
  </si>
  <si>
    <t>EH092</t>
  </si>
  <si>
    <t>Determinación de la estabilidad de volumen por el método de Le Chatelier</t>
  </si>
  <si>
    <t>EH093</t>
  </si>
  <si>
    <t>Cenizas volantes. Determinación del anhídrido sulfúrico (SO3)</t>
  </si>
  <si>
    <t>EH094</t>
  </si>
  <si>
    <t>Cenizas volantes. Determinación de cloruros (Cl)</t>
  </si>
  <si>
    <t>EH095</t>
  </si>
  <si>
    <t>Cenizas volantes. Determinación del óxido de cal libre</t>
  </si>
  <si>
    <t>UNE-EN 451-1:2017** (CE)</t>
  </si>
  <si>
    <t>EH096</t>
  </si>
  <si>
    <t>Cenizas volantes. Definiciones, especificaciones y control de calidad</t>
  </si>
  <si>
    <t>EH097</t>
  </si>
  <si>
    <t>Humo de sílice. Determinación del contenido de óxido de sílice</t>
  </si>
  <si>
    <t>EH098</t>
  </si>
  <si>
    <t>Humo de sílice. Determinación de cloruros (Cl)</t>
  </si>
  <si>
    <t>EH099</t>
  </si>
  <si>
    <t>Humo de sílice. Determinación de la pérdida por calcinación</t>
  </si>
  <si>
    <t>D.1.7.-  ADITIVOS</t>
  </si>
  <si>
    <t>EH100</t>
  </si>
  <si>
    <t>Toma de muestras</t>
  </si>
  <si>
    <t>UNE-EN 934-6:2002 *</t>
  </si>
  <si>
    <t>EH101</t>
  </si>
  <si>
    <t>Definiciones, requisitos, conformidad, marcado y etiquetado</t>
  </si>
  <si>
    <t>UNE-EN 934-2:2010+A1:2012 (NA)</t>
  </si>
  <si>
    <t>D.2.- OTROS ENSAYOS</t>
  </si>
  <si>
    <t>D.2.1.- HORMIGONES</t>
  </si>
  <si>
    <t>EH102</t>
  </si>
  <si>
    <t>Ensayos estáticos de puesta en carga sobre estructuras de piso en edificación</t>
  </si>
  <si>
    <t>UNE 7457:1986</t>
  </si>
  <si>
    <t>D.2.2.- CEMENTOS</t>
  </si>
  <si>
    <t>EH103</t>
  </si>
  <si>
    <t>Cálculo de la composición potencial de clínker Portland</t>
  </si>
  <si>
    <t>UNE 80304:2006**</t>
  </si>
  <si>
    <t>EH104</t>
  </si>
  <si>
    <t>Determinación del tiempo de fraguado anormal (método de la pasta de cemento)</t>
  </si>
  <si>
    <t>UNE 80114:2014</t>
  </si>
  <si>
    <t>EH105</t>
  </si>
  <si>
    <t>Ensayo de puzolanicidad</t>
  </si>
  <si>
    <t>UNE-EN 196-5:2011**</t>
  </si>
  <si>
    <t>D.2.3.- ÁRIDOS</t>
  </si>
  <si>
    <t>EH106</t>
  </si>
  <si>
    <t>D.2.4.- ACEROS</t>
  </si>
  <si>
    <t>D.2.4.1.- MALLAS ELECTROSOLDADAS DE BARRAS CORRUGADAS O ALAMBRES CORRUGADOS DE  ACERO SOLDABLE, CONFORME A UNE-EN 10080</t>
  </si>
  <si>
    <t>EH107</t>
  </si>
  <si>
    <t>Aptitud de la armadura básica frente a su manipulación: ensayo de la carga concentrada.</t>
  </si>
  <si>
    <t>UNE 36739:1995 EX</t>
  </si>
  <si>
    <t>EH108</t>
  </si>
  <si>
    <t>Aptitud de la armadura básica frente a su manipulación: ensayo del arranque del nudo.</t>
  </si>
  <si>
    <t>EH109</t>
  </si>
  <si>
    <t>Aptitud de la armadura básica frente a su manipulación: ensayo de obertura-cierre.</t>
  </si>
  <si>
    <t>D.2.4.2.- CORDONES DE ACERO PARA ARMADURAS DE HORMIGÓN PRETENSADAS</t>
  </si>
  <si>
    <t>EH110</t>
  </si>
  <si>
    <t>Ensayo de tracción de cables y cordones de acero</t>
  </si>
  <si>
    <t>UNE 7326:1988</t>
  </si>
  <si>
    <t>D.2.5.- ADICIONES</t>
  </si>
  <si>
    <t>EH111</t>
  </si>
  <si>
    <t>Toma de muestras.</t>
  </si>
  <si>
    <t>D.2.6.- ADITIVOS</t>
  </si>
  <si>
    <t>EH112</t>
  </si>
  <si>
    <t>Determinación del residuo seco de los aditivos líquidos</t>
  </si>
  <si>
    <t>UNE-EN 480-8:2013</t>
  </si>
  <si>
    <t>EH113</t>
  </si>
  <si>
    <t>Determinación de la pérdida de masa de los aditivos sólidos</t>
  </si>
  <si>
    <t>EH114</t>
  </si>
  <si>
    <t>Determinación de la pérdida por calcinación.</t>
  </si>
  <si>
    <t>UNE 83214:2016</t>
  </si>
  <si>
    <t>EH119</t>
  </si>
  <si>
    <t>Determinación del peso específico de los aditivos líquidos.</t>
  </si>
  <si>
    <t>UNE 83225:2016</t>
  </si>
  <si>
    <t>EH120</t>
  </si>
  <si>
    <t>Determinación de la densidad aparente de los aditivos sólidos.</t>
  </si>
  <si>
    <t>UNE 83226:2016</t>
  </si>
  <si>
    <t>EH122</t>
  </si>
  <si>
    <t>Determinación de la consistencia por medio de la mesa de sacudidas.</t>
  </si>
  <si>
    <t>UNE 83258:2005</t>
  </si>
  <si>
    <t>EH123</t>
  </si>
  <si>
    <t>Determinación del contenido de cloruros solubles en agua</t>
  </si>
  <si>
    <t>UNE-EN 480-10:2010</t>
  </si>
  <si>
    <t>D.3.- OTROS ENSAYOS DEFINIDOS POR EL LABORATORIO</t>
  </si>
  <si>
    <t>E.-  ENSAYOS DE ESTRUCTURAS DE ACERO ESTRUCTURAL (EA)</t>
  </si>
  <si>
    <t>E.1.- ENSAYOS DE CONTROL DE LA SOLDADURA DE ESTRUCTURAS DE ACERO</t>
  </si>
  <si>
    <t>Ensayos no destructivos:</t>
  </si>
  <si>
    <t>EA001</t>
  </si>
  <si>
    <t>Ensayos no destructivos. Ensayo por líquidos penetrantes. Parte 1: Principios generales</t>
  </si>
  <si>
    <t>UNE-EN ISO 3452-1:2013 (CE)</t>
  </si>
  <si>
    <t>EA028</t>
  </si>
  <si>
    <t>Ensayo no destructivo de uniones soldadas. Ensayo mediante líquidos penetrantes. Niveles de aceptación.</t>
  </si>
  <si>
    <t>UNE-EN ISO 23277:2015 (CE)</t>
  </si>
  <si>
    <t>EA002</t>
  </si>
  <si>
    <t>Ensayo no destructivo de uniones soldadas.Ensayo mediante partículas magnéticas.</t>
  </si>
  <si>
    <t>UNE-EN ISO 17638:2017 (CE)</t>
  </si>
  <si>
    <t>EA003</t>
  </si>
  <si>
    <t>Ensayo no destructivo de uniones soldadas. Examen de uniones soldadas mediante partículas magnéticas. Niveles de aceptación</t>
  </si>
  <si>
    <t>UNE-EN ISO 23278:2015 (CE)</t>
  </si>
  <si>
    <t>EA004</t>
  </si>
  <si>
    <t>Ensayo no destructivo de uniones soldadas. Ensayo por ultrasonidos. Técnicas, niveles de ensayo y evaluación.</t>
  </si>
  <si>
    <t>UNE-EN ISO 17640:2011 (CE)</t>
  </si>
  <si>
    <t>EA005</t>
  </si>
  <si>
    <t>Ensayo no destructivo de uniones soldadas. Ensayo por ultrasonidos. Niveles de aceptación.</t>
  </si>
  <si>
    <t>UNE-EN ISO 11666:2011(CE)</t>
  </si>
  <si>
    <t>EA006</t>
  </si>
  <si>
    <t>Examen por ultrasonidos de uniones soldadas. Caracterización de las indicaciones</t>
  </si>
  <si>
    <t>UNE-EN ISO 23279:2018</t>
  </si>
  <si>
    <t>EA007</t>
  </si>
  <si>
    <t>Examen radiográfico de uniones soldadas</t>
  </si>
  <si>
    <t>UNE-EN ISO 17636-1:2013 (CE)
UNE-EN ISO 17636-2:2013 (CE)</t>
  </si>
  <si>
    <t>E.2.- OTROS ENSAYOS</t>
  </si>
  <si>
    <t>Norma</t>
  </si>
  <si>
    <t>Productos laminados en caliente de aceros para estructuras. Parte 1: Condiciones técnicas generales de suministro</t>
  </si>
  <si>
    <t>UNE-EN 10025-1:2006 (NA)</t>
  </si>
  <si>
    <t>Perfiles huecos para construcción, acabados en caliente, de acero no aleado y de grano fino. Parte 1: Condiciones técnicas de suministro</t>
  </si>
  <si>
    <t>UNE-EN 10210-1:2007 (NA)</t>
  </si>
  <si>
    <t>Perfiles huecos para construcción soldados, conformados en frío, de acero no aleado y de grano fino. Parte 1: Condiciones técnicas de suministro</t>
  </si>
  <si>
    <t>UNE-EN 10219-1: 2007 (NA)</t>
  </si>
  <si>
    <t>ENSAYOS</t>
  </si>
  <si>
    <t>EA008</t>
  </si>
  <si>
    <t>Ensayos de tracción determinando resistencia, límite elástico y alargamiento a la rotura</t>
  </si>
  <si>
    <t>UNE-EN ISO 6892-1:2017** (CE)</t>
  </si>
  <si>
    <t>EA009</t>
  </si>
  <si>
    <t>Ensayo de flexión por choque Charpy</t>
  </si>
  <si>
    <t>UNE-EN ISO 148-1:2017 (CE)</t>
  </si>
  <si>
    <t>EA010</t>
  </si>
  <si>
    <t>Ensayo de doblado</t>
  </si>
  <si>
    <t>UNE-EN ISO 7438:2016 (CE)</t>
  </si>
  <si>
    <t>EA011</t>
  </si>
  <si>
    <t>Ensayo de aplastamiento</t>
  </si>
  <si>
    <t>UNE-EN ISO 8492:2014</t>
  </si>
  <si>
    <t>EA012</t>
  </si>
  <si>
    <t>Ensayo de dureza Vickers</t>
  </si>
  <si>
    <t>UNE-EN ISO 6507-1:2018 (CE)</t>
  </si>
  <si>
    <t>EA013</t>
  </si>
  <si>
    <t>Medidas geométricas y tolerancias dimensionales. Sección en I con alas inclinadas</t>
  </si>
  <si>
    <t>UNE 36521:2018 (CE) (medidas)
UNE-EN 10024:1995** (CE) (tolerancias)</t>
  </si>
  <si>
    <t>EA014</t>
  </si>
  <si>
    <t>Medidas geométricas y tolerancias dimensionales. Perfil U Normal (UPN)</t>
  </si>
  <si>
    <t>UNE 36522:2018 (CE) (medidas)
UNE-EN 10279:2001** (CE) (tolerancias)</t>
  </si>
  <si>
    <t>EA015</t>
  </si>
  <si>
    <t>Medidas geométricas y tolerancias dimensionales. Perfil HE de alas anchas y caras paralelas</t>
  </si>
  <si>
    <t>UNE 36524:2018 (CE) (medidas)
UNE-EN 10034:1994** (CE) (tolerancias)</t>
  </si>
  <si>
    <t>EA016</t>
  </si>
  <si>
    <t>Medidas geométricas y tolerancias dimensionales. Perfil U comercial</t>
  </si>
  <si>
    <t>UNE 36525:2018 (CE) (medidas)
UNE-EN 10279:2001** (CE) (tolerancias)</t>
  </si>
  <si>
    <t>EA017</t>
  </si>
  <si>
    <t>Medidas geométricas y tolerancias dimensionales. Perfiles IPE</t>
  </si>
  <si>
    <t>UNE 36526:2018 (CE) (medidas)
UNE-EN 10034:1994** (CE) (tolerancias)</t>
  </si>
  <si>
    <t>EA018</t>
  </si>
  <si>
    <t>Medidas geométricas y tolerancias dimensionales. Chapas de acero laminadas en caliente, de espesor igual o superior a 3 mm</t>
  </si>
  <si>
    <t>UNE-EN 10029:2011** (CE)</t>
  </si>
  <si>
    <t>EA019</t>
  </si>
  <si>
    <t>Medidas geométricas y tolerancias dimensionales. Bandas y chapas laminadas en caliente en continuo por corte de bandas anchas de acero aleado y no aleado</t>
  </si>
  <si>
    <t>UNE-EN 10051:2012** (CE)</t>
  </si>
  <si>
    <t>EA020</t>
  </si>
  <si>
    <t>Medidas geométricas y tolerancias dimensionales. Perfil en T con alas iguales y aristas redondeadas</t>
  </si>
  <si>
    <t>UNE-EN 10055:1996** (CE)</t>
  </si>
  <si>
    <t>EA021</t>
  </si>
  <si>
    <t>Medidas geométricas y tolerancias dimensionales. Angulares de lados iguales y desiguales</t>
  </si>
  <si>
    <t>UNE-EN 10056-1:2017** (CE) (medidas)
UNE-EN 10056-2:1994** (CE) (tolerancias)</t>
  </si>
  <si>
    <t>EA022</t>
  </si>
  <si>
    <t>Medidas geométricas y tolerancias dimensionales. Barras rectangulares para usos generales</t>
  </si>
  <si>
    <t>UNE-EN 10058:2004** (CE)</t>
  </si>
  <si>
    <t>EA023</t>
  </si>
  <si>
    <t>Medidas geométricas y tolerancias dimensionales. Barras cuadradas para usos generales</t>
  </si>
  <si>
    <t>UNE-EN 10059:2004** (CE)</t>
  </si>
  <si>
    <t>EA024</t>
  </si>
  <si>
    <t>Medidas geométricas y tolerancias dimensionales. Barras redondas para usos generales</t>
  </si>
  <si>
    <t>UNE-EN 10060:2004** (CE)</t>
  </si>
  <si>
    <t>EA025</t>
  </si>
  <si>
    <t>Medidas geométricas y tolerancias dimensionales. Barras hexagonales para usos generales</t>
  </si>
  <si>
    <t>UNE-EN 10061:2005** (CE)</t>
  </si>
  <si>
    <t>EA026</t>
  </si>
  <si>
    <t xml:space="preserve">Perfiles huecos para construcción, acabados en caliente, de acero no aleado y de grano fino. Parte 2: Tolerancias, dimensiones y propiedades de sección </t>
  </si>
  <si>
    <t>UNE-EN 10210-2:2007* (CE)</t>
  </si>
  <si>
    <t>EA027</t>
  </si>
  <si>
    <t xml:space="preserve">Perfiles huecos para construcción soldados, conformados en frío de acero no aleado y de grano fino. Parte 2: Tolerancias, dimensiones y propiedades de sección </t>
  </si>
  <si>
    <t>UNE-EN 10219-2:2007* (CE)</t>
  </si>
  <si>
    <t>E.3.- OTROS ENSAYOS DEFINIDOS POR EL LABORATORIO</t>
  </si>
  <si>
    <t>F.- ENSAYOS DE OBRAS DE FÁBRICA Y ALBAÑILERÍA (EFA)</t>
  </si>
  <si>
    <t>F.1.- ENSAYOS DE OBRAS DE FÁBRICA</t>
  </si>
  <si>
    <t>Especificación de componentes auxiliares para fábricas de albañilería. Parte 1: Llaves, amarres, estribos y ménsulas.</t>
  </si>
  <si>
    <t xml:space="preserve">UNE-EN 845-1:2014+A1:2018 (NA) </t>
  </si>
  <si>
    <t>Especificación de componentes auxiliares para fábricas de albañilería. Parte 2: Dinteles.</t>
  </si>
  <si>
    <t xml:space="preserve">UNE-EN 845-2:2014+A1:2018 (NA) </t>
  </si>
  <si>
    <t>Especificación de componentes auxiliares para fábricas de albañilería. Parte 3: Armaduras de junta de tendel de malla de acero.</t>
  </si>
  <si>
    <t xml:space="preserve">UNE-EN 845-3:2014+A1:2018 (NA)  </t>
  </si>
  <si>
    <t>F.1.A.-  ENSAYOS DE FÁBRICAS RESISTENTES</t>
  </si>
  <si>
    <t>F.1.A.1.- ENSAYOS DE FÁBRICAS RESISTENTES SEGÚN EL DB SE-F DEL CTE</t>
  </si>
  <si>
    <t>EF001</t>
  </si>
  <si>
    <r>
      <rPr>
        <sz val="9"/>
        <rFont val="Arial"/>
        <family val="2"/>
      </rPr>
      <t xml:space="preserve">Métodos de ensayo de componentes auxiliares para fábricas de albañilería. Parte 2: Determinación de la </t>
    </r>
    <r>
      <rPr>
        <b/>
        <sz val="9"/>
        <rFont val="Arial"/>
        <family val="2"/>
      </rPr>
      <t xml:space="preserve">adhesión de las armaduras </t>
    </r>
    <r>
      <rPr>
        <sz val="9"/>
        <rFont val="Arial"/>
        <family val="2"/>
      </rPr>
      <t>de tendel prefabricadas en juntas de mortero.</t>
    </r>
  </si>
  <si>
    <t>UNE-EN 846-2:2001**</t>
  </si>
  <si>
    <t>EF002</t>
  </si>
  <si>
    <r>
      <rPr>
        <sz val="9"/>
        <rFont val="Arial"/>
        <family val="2"/>
      </rPr>
      <t xml:space="preserve">Métodos de ensayo de componentes auxiliares para fábricas de albañilería. Parte 5: Determinación de la </t>
    </r>
    <r>
      <rPr>
        <b/>
        <sz val="9"/>
        <rFont val="Arial"/>
        <family val="2"/>
      </rPr>
      <t>resistencia a tracción y a compresión</t>
    </r>
    <r>
      <rPr>
        <sz val="9"/>
        <rFont val="Arial"/>
        <family val="2"/>
      </rPr>
      <t xml:space="preserve"> y de las características de </t>
    </r>
    <r>
      <rPr>
        <b/>
        <sz val="9"/>
        <rFont val="Arial"/>
        <family val="2"/>
      </rPr>
      <t>carga-desplazamiento de las llaves</t>
    </r>
    <r>
      <rPr>
        <sz val="9"/>
        <rFont val="Arial"/>
        <family val="2"/>
      </rPr>
      <t xml:space="preserve"> (ensayo </t>
    </r>
    <r>
      <rPr>
        <b/>
        <sz val="9"/>
        <rFont val="Arial"/>
        <family val="2"/>
      </rPr>
      <t>entre dos elementos</t>
    </r>
    <r>
      <rPr>
        <sz val="9"/>
        <rFont val="Arial"/>
        <family val="2"/>
      </rPr>
      <t>).</t>
    </r>
  </si>
  <si>
    <r>
      <t>UNE-EN 846-5:2013**</t>
    </r>
    <r>
      <rPr>
        <sz val="9"/>
        <color rgb="FFFF0000"/>
        <rFont val="Arial"/>
        <family val="2"/>
      </rPr>
      <t xml:space="preserve"> </t>
    </r>
  </si>
  <si>
    <t>EF003</t>
  </si>
  <si>
    <r>
      <rPr>
        <sz val="9"/>
        <rFont val="Arial"/>
        <family val="2"/>
      </rPr>
      <t xml:space="preserve">Métodos de ensayo de componentes auxiliares para fábricas de albañilería. Parte 6: Determinación de la </t>
    </r>
    <r>
      <rPr>
        <b/>
        <sz val="9"/>
        <rFont val="Arial"/>
        <family val="2"/>
      </rPr>
      <t>resistencia a tracción y a compresión</t>
    </r>
    <r>
      <rPr>
        <sz val="9"/>
        <rFont val="Arial"/>
        <family val="2"/>
      </rPr>
      <t xml:space="preserve"> y de las características de </t>
    </r>
    <r>
      <rPr>
        <b/>
        <sz val="9"/>
        <rFont val="Arial"/>
        <family val="2"/>
      </rPr>
      <t xml:space="preserve">carga-desplazamiento de las llaves </t>
    </r>
    <r>
      <rPr>
        <sz val="9"/>
        <rFont val="Arial"/>
        <family val="2"/>
      </rPr>
      <t xml:space="preserve">(ensayo </t>
    </r>
    <r>
      <rPr>
        <b/>
        <sz val="9"/>
        <rFont val="Arial"/>
        <family val="2"/>
      </rPr>
      <t>sobre un solo extremo</t>
    </r>
    <r>
      <rPr>
        <sz val="9"/>
        <rFont val="Arial"/>
        <family val="2"/>
      </rPr>
      <t>).</t>
    </r>
  </si>
  <si>
    <t>UNE-EN 846-6:2015**</t>
  </si>
  <si>
    <t>EF004</t>
  </si>
  <si>
    <r>
      <rPr>
        <sz val="9"/>
        <rFont val="Arial"/>
        <family val="2"/>
      </rPr>
      <t xml:space="preserve">Métodos de ensayo de los morteros para albañilería. Parte 11: Determinación de la </t>
    </r>
    <r>
      <rPr>
        <b/>
        <sz val="9"/>
        <rFont val="Arial"/>
        <family val="2"/>
      </rPr>
      <t>resistencia a flexión y a compresión</t>
    </r>
    <r>
      <rPr>
        <sz val="9"/>
        <rFont val="Arial"/>
        <family val="2"/>
      </rPr>
      <t xml:space="preserve"> del mortero endurecido.</t>
    </r>
  </si>
  <si>
    <t>UNE-EN 1015-11:2020** (CTE)</t>
  </si>
  <si>
    <t>EF005</t>
  </si>
  <si>
    <r>
      <rPr>
        <sz val="9"/>
        <rFont val="Arial"/>
        <family val="2"/>
      </rPr>
      <t xml:space="preserve">Métodos de ensayo para fábricas de albañilería. Parte 1: Determinación de la </t>
    </r>
    <r>
      <rPr>
        <b/>
        <sz val="9"/>
        <rFont val="Arial"/>
        <family val="2"/>
      </rPr>
      <t>resistencia a compresión</t>
    </r>
    <r>
      <rPr>
        <sz val="9"/>
        <rFont val="Arial"/>
        <family val="2"/>
      </rPr>
      <t>.</t>
    </r>
  </si>
  <si>
    <t>UNE-EN 1052-1:1999 (CTE)</t>
  </si>
  <si>
    <t>EF006</t>
  </si>
  <si>
    <r>
      <rPr>
        <sz val="9"/>
        <rFont val="Arial"/>
        <family val="2"/>
      </rPr>
      <t xml:space="preserve">Métodos de ensayo para fábricas de albañilería. Parte 2: Determinación de la </t>
    </r>
    <r>
      <rPr>
        <b/>
        <sz val="9"/>
        <rFont val="Arial"/>
        <family val="2"/>
      </rPr>
      <t>resistencia a la flexión</t>
    </r>
    <r>
      <rPr>
        <sz val="9"/>
        <rFont val="Arial"/>
        <family val="2"/>
      </rPr>
      <t>.</t>
    </r>
  </si>
  <si>
    <t>UNE-EN 1052-2:2000 (CTE)</t>
  </si>
  <si>
    <t>EF007</t>
  </si>
  <si>
    <r>
      <rPr>
        <sz val="9"/>
        <rFont val="Arial"/>
        <family val="2"/>
      </rPr>
      <t xml:space="preserve">Métodos de ensayo para fábricas de albañilería. Parte 3: Determinación de la </t>
    </r>
    <r>
      <rPr>
        <b/>
        <sz val="9"/>
        <rFont val="Arial"/>
        <family val="2"/>
      </rPr>
      <t>resistencia inicial a cortante</t>
    </r>
    <r>
      <rPr>
        <sz val="9"/>
        <rFont val="Arial"/>
        <family val="2"/>
      </rPr>
      <t>.</t>
    </r>
  </si>
  <si>
    <t>UNE-EN 1052-3:2003** (CTE)</t>
  </si>
  <si>
    <t>EF008</t>
  </si>
  <si>
    <r>
      <rPr>
        <sz val="9"/>
        <rFont val="Arial"/>
        <family val="2"/>
      </rPr>
      <t xml:space="preserve">Métodos de ensayo para fábricas de albañilería. Parte 4: Determinación de la </t>
    </r>
    <r>
      <rPr>
        <b/>
        <sz val="9"/>
        <rFont val="Arial"/>
        <family val="2"/>
      </rPr>
      <t xml:space="preserve">resistencia al cizallamiento </t>
    </r>
    <r>
      <rPr>
        <sz val="9"/>
        <rFont val="Arial"/>
        <family val="2"/>
      </rPr>
      <t>incluyendo la barrera al agua por capilaridad.</t>
    </r>
  </si>
  <si>
    <t>UNE-EN 1052-4:2001 (CTE)</t>
  </si>
  <si>
    <t>F.1.A.2.- OTROS ENSAYOS DE FÁBRICAS RESISTENTES</t>
  </si>
  <si>
    <t>EF009</t>
  </si>
  <si>
    <r>
      <rPr>
        <sz val="9"/>
        <rFont val="Arial"/>
        <family val="2"/>
      </rPr>
      <t xml:space="preserve">Métodos de ensayo de componentes auxiliares para fábricas de albañilería. Parte 3: Determinación de la </t>
    </r>
    <r>
      <rPr>
        <b/>
        <sz val="9"/>
        <rFont val="Arial"/>
        <family val="2"/>
      </rPr>
      <t>resistencia al cizallamiento</t>
    </r>
    <r>
      <rPr>
        <sz val="9"/>
        <rFont val="Arial"/>
        <family val="2"/>
      </rPr>
      <t xml:space="preserve"> </t>
    </r>
    <r>
      <rPr>
        <b/>
        <sz val="9"/>
        <rFont val="Arial"/>
        <family val="2"/>
      </rPr>
      <t>de las soldaduras en armaduras de tendel prefabricadas</t>
    </r>
    <r>
      <rPr>
        <sz val="9"/>
        <rFont val="Arial"/>
        <family val="2"/>
      </rPr>
      <t>.</t>
    </r>
  </si>
  <si>
    <t>UNE-EN 846-3:2001</t>
  </si>
  <si>
    <t>EF010</t>
  </si>
  <si>
    <r>
      <rPr>
        <sz val="9"/>
        <rFont val="Arial"/>
        <family val="2"/>
      </rPr>
      <t xml:space="preserve">Métodos de ensayo de componentes auxiliares para fábricas de albañilería. Parte 4: Determinación de las características de </t>
    </r>
    <r>
      <rPr>
        <b/>
        <sz val="9"/>
        <rFont val="Arial"/>
        <family val="2"/>
      </rPr>
      <t>capacidad de carga y carga-deformación</t>
    </r>
    <r>
      <rPr>
        <sz val="9"/>
        <rFont val="Arial"/>
        <family val="2"/>
      </rPr>
      <t xml:space="preserve"> de los amarres.</t>
    </r>
  </si>
  <si>
    <t>UNE-EN 846-4:2002
UNE-EN 846-4:2002/A1:2006</t>
  </si>
  <si>
    <t>EF011</t>
  </si>
  <si>
    <r>
      <rPr>
        <sz val="9"/>
        <rFont val="Arial"/>
        <family val="2"/>
      </rPr>
      <t xml:space="preserve">Métodos de ensayo de componentes auxiliares para fábricas de albañilería. Parte 7: Determinación de la </t>
    </r>
    <r>
      <rPr>
        <b/>
        <sz val="9"/>
        <rFont val="Arial"/>
        <family val="2"/>
      </rPr>
      <t>resistencia al cizallamiento y las características de carga-desplazamiento de llaves conectadoras</t>
    </r>
    <r>
      <rPr>
        <sz val="9"/>
        <rFont val="Arial"/>
        <family val="2"/>
      </rPr>
      <t xml:space="preserve"> y de deslizamiento (ensayo en una junta de mortero entre dos elementos).</t>
    </r>
  </si>
  <si>
    <t>UNE-EN 846-7:2015</t>
  </si>
  <si>
    <t>EF012</t>
  </si>
  <si>
    <r>
      <rPr>
        <sz val="9"/>
        <rFont val="Arial"/>
        <family val="2"/>
      </rPr>
      <t xml:space="preserve">Métodos de ensayo de componentes auxiliares para fábricas de albañilería. Parte 8: Determinación de la </t>
    </r>
    <r>
      <rPr>
        <b/>
        <sz val="9"/>
        <rFont val="Arial"/>
        <family val="2"/>
      </rPr>
      <t>resistencia y carga-deformación de estribos para viguetas</t>
    </r>
    <r>
      <rPr>
        <sz val="9"/>
        <rFont val="Arial"/>
        <family val="2"/>
      </rPr>
      <t>.</t>
    </r>
  </si>
  <si>
    <t>UNE-EN 846-8:2001
UNE-EN 846-8:2001/A1:2006</t>
  </si>
  <si>
    <t>EF013</t>
  </si>
  <si>
    <r>
      <rPr>
        <sz val="9"/>
        <rFont val="Arial"/>
        <family val="2"/>
      </rPr>
      <t xml:space="preserve">Métodos de ensayo de componentes auxiliares para fábricas de albañilería. Parte 9: Determinación de la </t>
    </r>
    <r>
      <rPr>
        <b/>
        <sz val="9"/>
        <rFont val="Arial"/>
        <family val="2"/>
      </rPr>
      <t>resistencia a flexión y de la resistencia al cizallamiento de los dinteles</t>
    </r>
    <r>
      <rPr>
        <sz val="9"/>
        <rFont val="Arial"/>
        <family val="2"/>
      </rPr>
      <t>.</t>
    </r>
  </si>
  <si>
    <t>UNE-EN 846-9:2019</t>
  </si>
  <si>
    <t>EF014</t>
  </si>
  <si>
    <r>
      <rPr>
        <sz val="9"/>
        <rFont val="Arial"/>
        <family val="2"/>
      </rPr>
      <t xml:space="preserve">Métodos de ensayo de componentes auxiliares para fábricas de albañilería. Parte 10: Determinación de la </t>
    </r>
    <r>
      <rPr>
        <b/>
        <sz val="9"/>
        <rFont val="Arial"/>
        <family val="2"/>
      </rPr>
      <t>resistencia y de las características de carga-deformación de las ménsulas</t>
    </r>
    <r>
      <rPr>
        <sz val="9"/>
        <rFont val="Arial"/>
        <family val="2"/>
      </rPr>
      <t>.</t>
    </r>
  </si>
  <si>
    <t>UNE-EN 846-10:2001</t>
  </si>
  <si>
    <t>EF015</t>
  </si>
  <si>
    <r>
      <rPr>
        <sz val="9"/>
        <rFont val="Arial"/>
        <family val="2"/>
      </rPr>
      <t xml:space="preserve">Métodos de ensayo de componentes auxiliares para fábricas de albañilería. Parte 11: Determinación de las </t>
    </r>
    <r>
      <rPr>
        <b/>
        <sz val="9"/>
        <rFont val="Arial"/>
        <family val="2"/>
      </rPr>
      <t>dimensiones y arqueo de los dinteles</t>
    </r>
    <r>
      <rPr>
        <sz val="9"/>
        <rFont val="Arial"/>
        <family val="2"/>
      </rPr>
      <t>.</t>
    </r>
  </si>
  <si>
    <t>UNE-EN 846-11:2001</t>
  </si>
  <si>
    <t>EF016</t>
  </si>
  <si>
    <r>
      <rPr>
        <sz val="9"/>
        <rFont val="Arial"/>
        <family val="2"/>
      </rPr>
      <t>Métodos de ensayo para componentes auxiliares de fábrica. Parte 13: Determinación de la</t>
    </r>
    <r>
      <rPr>
        <b/>
        <sz val="9"/>
        <rFont val="Arial"/>
        <family val="2"/>
      </rPr>
      <t xml:space="preserve"> resistencia al impacto, abrasión y corrosión de revestimientos orgánicos</t>
    </r>
    <r>
      <rPr>
        <sz val="9"/>
        <rFont val="Arial"/>
        <family val="2"/>
      </rPr>
      <t>.</t>
    </r>
  </si>
  <si>
    <t>UNE-EN 846-13:2002</t>
  </si>
  <si>
    <t>F.1.B.- MORTEROS PARA  ALBAÑILERÍA Y REVOCO Y ENLUCIDO</t>
  </si>
  <si>
    <t>Especificaciones de los morteros para albañilería. Parte 2: Morteros para albañilería.</t>
  </si>
  <si>
    <t xml:space="preserve">UNE-EN 998-2:2018 (NA) </t>
  </si>
  <si>
    <t>Especificaciones de los morteros para albañilería. Parte 1: Morteros para revoco y enlucido.</t>
  </si>
  <si>
    <t>UNE-EN 998-1:2018 (NA)</t>
  </si>
  <si>
    <t>EF017</t>
  </si>
  <si>
    <r>
      <rPr>
        <sz val="9"/>
        <rFont val="Arial"/>
        <family val="2"/>
      </rPr>
      <t xml:space="preserve">Métodos de ensayo de los morteros para albañilería. Parte 1: Determinación de la </t>
    </r>
    <r>
      <rPr>
        <b/>
        <sz val="9"/>
        <rFont val="Arial"/>
        <family val="2"/>
      </rPr>
      <t>distribución granulométrica</t>
    </r>
    <r>
      <rPr>
        <sz val="9"/>
        <rFont val="Arial"/>
        <family val="2"/>
      </rPr>
      <t xml:space="preserve"> (por tamizado). </t>
    </r>
  </si>
  <si>
    <t>UNE-EN 1015-1:1999 (CTE)
UNE-EN 1015-1:1999/A1:2007 (CTE)</t>
  </si>
  <si>
    <t>EF018</t>
  </si>
  <si>
    <r>
      <rPr>
        <sz val="9"/>
        <rFont val="Arial"/>
        <family val="2"/>
      </rPr>
      <t xml:space="preserve">Métodos de ensayo de los morteros para albañilería. Parte 2: </t>
    </r>
    <r>
      <rPr>
        <b/>
        <sz val="9"/>
        <rFont val="Arial"/>
        <family val="2"/>
      </rPr>
      <t xml:space="preserve">Toma de muestra </t>
    </r>
    <r>
      <rPr>
        <sz val="9"/>
        <rFont val="Arial"/>
        <family val="2"/>
      </rPr>
      <t>total de morteros y preparación de los morteros para ensayo.</t>
    </r>
  </si>
  <si>
    <t>UNE-EN 1015-2:1999 **
UNE-EN 1015-2:1999/A1:2007 **</t>
  </si>
  <si>
    <t>EF019</t>
  </si>
  <si>
    <r>
      <rPr>
        <sz val="9"/>
        <rFont val="Arial"/>
        <family val="2"/>
      </rPr>
      <t xml:space="preserve">Métodos de ensayo para morteros de albañilería. Parte 3: Determinación de la </t>
    </r>
    <r>
      <rPr>
        <b/>
        <sz val="9"/>
        <rFont val="Arial"/>
        <family val="2"/>
      </rPr>
      <t xml:space="preserve">consistencia </t>
    </r>
    <r>
      <rPr>
        <sz val="9"/>
        <rFont val="Arial"/>
        <family val="2"/>
      </rPr>
      <t>del mortero fresco (</t>
    </r>
    <r>
      <rPr>
        <b/>
        <sz val="9"/>
        <rFont val="Arial"/>
        <family val="2"/>
      </rPr>
      <t>por la mesa de sacudidas</t>
    </r>
    <r>
      <rPr>
        <sz val="9"/>
        <rFont val="Arial"/>
        <family val="2"/>
      </rPr>
      <t>).</t>
    </r>
  </si>
  <si>
    <t>UNE-EN 1015-3:2000
UNE-EN 1015-3:2000/A1:2005
UNE-EN 1015-3:2000/A2:2007</t>
  </si>
  <si>
    <t>EF020</t>
  </si>
  <si>
    <r>
      <rPr>
        <sz val="9"/>
        <rFont val="Arial"/>
        <family val="2"/>
      </rPr>
      <t xml:space="preserve">Métodos de ensayo de los morteros para albañilería. Parte 4: Determinación de la </t>
    </r>
    <r>
      <rPr>
        <b/>
        <sz val="9"/>
        <rFont val="Arial"/>
        <family val="2"/>
      </rPr>
      <t>consistencia</t>
    </r>
    <r>
      <rPr>
        <sz val="9"/>
        <rFont val="Arial"/>
        <family val="2"/>
      </rPr>
      <t xml:space="preserve"> del mortero fresco (</t>
    </r>
    <r>
      <rPr>
        <b/>
        <sz val="9"/>
        <rFont val="Arial"/>
        <family val="2"/>
      </rPr>
      <t>por penetración del pistón</t>
    </r>
    <r>
      <rPr>
        <sz val="9"/>
        <rFont val="Arial"/>
        <family val="2"/>
      </rPr>
      <t>).</t>
    </r>
  </si>
  <si>
    <t>UNE-EN 1015-4:1999</t>
  </si>
  <si>
    <t>EF021</t>
  </si>
  <si>
    <r>
      <rPr>
        <sz val="9"/>
        <rFont val="Arial"/>
        <family val="2"/>
      </rPr>
      <t xml:space="preserve">Métodos de ensayo de los morteros para albañilería. Parte 6: Determinación de la </t>
    </r>
    <r>
      <rPr>
        <b/>
        <sz val="9"/>
        <rFont val="Arial"/>
        <family val="2"/>
      </rPr>
      <t>densidad aparente</t>
    </r>
    <r>
      <rPr>
        <sz val="9"/>
        <rFont val="Arial"/>
        <family val="2"/>
      </rPr>
      <t xml:space="preserve"> del mortero</t>
    </r>
    <r>
      <rPr>
        <b/>
        <sz val="9"/>
        <rFont val="Arial"/>
        <family val="2"/>
      </rPr>
      <t xml:space="preserve"> </t>
    </r>
    <r>
      <rPr>
        <sz val="9"/>
        <rFont val="Arial"/>
        <family val="2"/>
      </rPr>
      <t>fresco.</t>
    </r>
  </si>
  <si>
    <t>UNE-EN 1015-6:1999
UNE-EN 1015-6:1999/A1:2007</t>
  </si>
  <si>
    <t>EF022</t>
  </si>
  <si>
    <r>
      <rPr>
        <sz val="9"/>
        <rFont val="Arial"/>
        <family val="2"/>
      </rPr>
      <t xml:space="preserve">Métodos de ensayo de los morteros para la albañilería. Parte 7: Determinación del </t>
    </r>
    <r>
      <rPr>
        <b/>
        <sz val="9"/>
        <rFont val="Arial"/>
        <family val="2"/>
      </rPr>
      <t>contenido en aire</t>
    </r>
    <r>
      <rPr>
        <sz val="9"/>
        <rFont val="Arial"/>
        <family val="2"/>
      </rPr>
      <t xml:space="preserve"> en el mortero fresco.</t>
    </r>
  </si>
  <si>
    <t>UNE-EN 1015-7:1999</t>
  </si>
  <si>
    <t>EF023</t>
  </si>
  <si>
    <r>
      <rPr>
        <sz val="9"/>
        <rFont val="Arial"/>
        <family val="2"/>
      </rPr>
      <t xml:space="preserve">Métodos de ensayo de los morteros para albañilería. Parte 9: determinación del </t>
    </r>
    <r>
      <rPr>
        <b/>
        <sz val="9"/>
        <rFont val="Arial"/>
        <family val="2"/>
      </rPr>
      <t>período de trabajabilidad</t>
    </r>
    <r>
      <rPr>
        <sz val="9"/>
        <rFont val="Arial"/>
        <family val="2"/>
      </rPr>
      <t xml:space="preserve"> y del tiempo abierto del mortero fresco</t>
    </r>
  </si>
  <si>
    <t>UNE-EN 1015-9:2000
UNE-EN 1015-9:2000/A1:2007</t>
  </si>
  <si>
    <t>EF024</t>
  </si>
  <si>
    <r>
      <rPr>
        <sz val="9"/>
        <rFont val="Arial"/>
        <family val="2"/>
      </rPr>
      <t xml:space="preserve">Métodos de ensayo de los morteros para albañilería. Parte 10: Determinación de la </t>
    </r>
    <r>
      <rPr>
        <b/>
        <sz val="9"/>
        <rFont val="Arial"/>
        <family val="2"/>
      </rPr>
      <t>densidad aparente en seco</t>
    </r>
    <r>
      <rPr>
        <sz val="9"/>
        <rFont val="Arial"/>
        <family val="2"/>
      </rPr>
      <t xml:space="preserve"> del mortero endurecido.</t>
    </r>
  </si>
  <si>
    <t>UNE-EN 1015-10:2000
UNE-EN 1015-10:2000/A1: 2007</t>
  </si>
  <si>
    <t>EF025</t>
  </si>
  <si>
    <t>EF026</t>
  </si>
  <si>
    <r>
      <rPr>
        <sz val="9"/>
        <rFont val="Arial"/>
        <family val="2"/>
      </rPr>
      <t xml:space="preserve">Métodos de ensayo de los morteros para albañilería. Parte 12: Determinación de la </t>
    </r>
    <r>
      <rPr>
        <b/>
        <sz val="9"/>
        <rFont val="Arial"/>
        <family val="2"/>
      </rPr>
      <t>resistencia a la adhesión</t>
    </r>
    <r>
      <rPr>
        <sz val="9"/>
        <rFont val="Arial"/>
        <family val="2"/>
      </rPr>
      <t xml:space="preserve"> de los morteros de revoco y enlucido endurecidos aplicados sobre soportes.</t>
    </r>
  </si>
  <si>
    <t>UNE-EN 1015-12:2016**</t>
  </si>
  <si>
    <t>EF027</t>
  </si>
  <si>
    <r>
      <rPr>
        <sz val="9"/>
        <rFont val="Arial"/>
        <family val="2"/>
      </rPr>
      <t>Métodos de ensayo de los morteros para albañilería. Parte 17: Determinación del</t>
    </r>
    <r>
      <rPr>
        <b/>
        <sz val="9"/>
        <rFont val="Arial"/>
        <family val="2"/>
      </rPr>
      <t xml:space="preserve"> contenido en cloruros</t>
    </r>
    <r>
      <rPr>
        <sz val="9"/>
        <rFont val="Arial"/>
        <family val="2"/>
      </rPr>
      <t xml:space="preserve"> solubles en agua de los morteros frescos.</t>
    </r>
  </si>
  <si>
    <t>UNE-EN 1015-17:2001 **
UNE-EN 1015-17:2001/A1:2005 **</t>
  </si>
  <si>
    <t>EF028</t>
  </si>
  <si>
    <r>
      <rPr>
        <sz val="9"/>
        <rFont val="Arial"/>
        <family val="2"/>
      </rPr>
      <t xml:space="preserve">Métodos de ensayo de los morteros para albañilería. Parte 18: Determinación del coeficiente de </t>
    </r>
    <r>
      <rPr>
        <b/>
        <sz val="9"/>
        <rFont val="Arial"/>
        <family val="2"/>
      </rPr>
      <t xml:space="preserve">absorción de agua por capilaridad </t>
    </r>
    <r>
      <rPr>
        <sz val="9"/>
        <rFont val="Arial"/>
        <family val="2"/>
      </rPr>
      <t>del mortero endurecido.</t>
    </r>
  </si>
  <si>
    <t>UNE-EN 1015-18:2003**</t>
  </si>
  <si>
    <t>EF029</t>
  </si>
  <si>
    <r>
      <rPr>
        <sz val="9"/>
        <rFont val="Arial"/>
        <family val="2"/>
      </rPr>
      <t xml:space="preserve">Métodos de ensayo de los morteros para albañilería. Parte 19: Determinación de la </t>
    </r>
    <r>
      <rPr>
        <b/>
        <sz val="9"/>
        <rFont val="Arial"/>
        <family val="2"/>
      </rPr>
      <t>permeabilidad al vapor de agua</t>
    </r>
    <r>
      <rPr>
        <sz val="9"/>
        <rFont val="Arial"/>
        <family val="2"/>
      </rPr>
      <t xml:space="preserve"> de los morteros endurecidos de revoco y enlucido.</t>
    </r>
  </si>
  <si>
    <t>UNE-EN 1015-19:1999 **
UNE-EN 1015-19:1999/A1:2005 **
UNE-EN 1015-19:1999 ERRATUM **</t>
  </si>
  <si>
    <t>EF030</t>
  </si>
  <si>
    <r>
      <rPr>
        <sz val="9"/>
        <rFont val="Arial"/>
        <family val="2"/>
      </rPr>
      <t xml:space="preserve">Métodos de ensayo de los morteros para albañilería. Parte 21: Determinación de la </t>
    </r>
    <r>
      <rPr>
        <b/>
        <sz val="9"/>
        <rFont val="Arial"/>
        <family val="2"/>
      </rPr>
      <t>compatibilidad</t>
    </r>
    <r>
      <rPr>
        <sz val="9"/>
        <rFont val="Arial"/>
        <family val="2"/>
      </rPr>
      <t xml:space="preserve"> de los morteros de revoco monocapa con los soportes.</t>
    </r>
  </si>
  <si>
    <t>UNE-EN 1015-21:2003 **</t>
  </si>
  <si>
    <t>F.1.C.-  OTROS ENSAYOS</t>
  </si>
  <si>
    <t>F.1.C.1- PIEZAS DE ARCILLA COCIDA</t>
  </si>
  <si>
    <t>Especificaciones de piezas para fábrica de albañilería. Parte 1: Piezas de arcilla cocida.</t>
  </si>
  <si>
    <t xml:space="preserve">
UNE-EN 771-1:2011+A1:2016 (NA)</t>
  </si>
  <si>
    <t>EF031</t>
  </si>
  <si>
    <r>
      <rPr>
        <sz val="9"/>
        <rFont val="Arial"/>
        <family val="2"/>
      </rPr>
      <t xml:space="preserve">Métodos de ensayo de piezas para fábrica de albañilería. Parte 16: Determinación de las </t>
    </r>
    <r>
      <rPr>
        <b/>
        <sz val="9"/>
        <rFont val="Arial"/>
        <family val="2"/>
      </rPr>
      <t>dimensiones.</t>
    </r>
  </si>
  <si>
    <t>UNE-EN 772-16:2011**</t>
  </si>
  <si>
    <t>EF032</t>
  </si>
  <si>
    <r>
      <rPr>
        <sz val="9"/>
        <rFont val="Arial"/>
        <family val="2"/>
      </rPr>
      <t xml:space="preserve">Métodos de ensayo de piezas para fábrica de albañilería. Parte 3: Determinación del </t>
    </r>
    <r>
      <rPr>
        <b/>
        <sz val="9"/>
        <rFont val="Arial"/>
        <family val="2"/>
      </rPr>
      <t xml:space="preserve">volumen neto </t>
    </r>
    <r>
      <rPr>
        <sz val="9"/>
        <rFont val="Arial"/>
        <family val="2"/>
      </rPr>
      <t xml:space="preserve">y del </t>
    </r>
    <r>
      <rPr>
        <b/>
        <sz val="9"/>
        <rFont val="Arial"/>
        <family val="2"/>
      </rPr>
      <t>porcentaje de huecos por pesada hidrostática</t>
    </r>
    <r>
      <rPr>
        <sz val="9"/>
        <rFont val="Arial"/>
        <family val="2"/>
      </rPr>
      <t xml:space="preserve"> de piezas de arcilla cocida para fábrica de albañilería.</t>
    </r>
  </si>
  <si>
    <t>UNE-EN 772-3:1999</t>
  </si>
  <si>
    <t>EF033</t>
  </si>
  <si>
    <r>
      <rPr>
        <sz val="9"/>
        <rFont val="Arial"/>
        <family val="2"/>
      </rPr>
      <t xml:space="preserve">Métodos de ensayo de piezas para fábrica de albañilería. Parte 20: Determinación de la </t>
    </r>
    <r>
      <rPr>
        <b/>
        <sz val="9"/>
        <rFont val="Arial"/>
        <family val="2"/>
      </rPr>
      <t>planeidad</t>
    </r>
    <r>
      <rPr>
        <sz val="9"/>
        <rFont val="Arial"/>
        <family val="2"/>
      </rPr>
      <t xml:space="preserve"> de las caras de piezas para fábrica de albañilería.</t>
    </r>
  </si>
  <si>
    <t>UNE-EN 772-20:2001**
UNE-EN 772-20:2001/A1:2006**</t>
  </si>
  <si>
    <t>EF034</t>
  </si>
  <si>
    <r>
      <rPr>
        <b/>
        <sz val="9"/>
        <rFont val="Arial"/>
        <family val="2"/>
      </rPr>
      <t xml:space="preserve">Ladrillos cerámicos </t>
    </r>
    <r>
      <rPr>
        <sz val="9"/>
        <rFont val="Arial"/>
        <family val="2"/>
      </rPr>
      <t xml:space="preserve">de arcilla cocida. Ensayo de </t>
    </r>
    <r>
      <rPr>
        <b/>
        <sz val="9"/>
        <rFont val="Arial"/>
        <family val="2"/>
      </rPr>
      <t>eflorescencia.</t>
    </r>
  </si>
  <si>
    <t>UNE 136029:2019</t>
  </si>
  <si>
    <t>EF035</t>
  </si>
  <si>
    <r>
      <rPr>
        <sz val="9"/>
        <rFont val="Arial"/>
        <family val="2"/>
      </rPr>
      <t>Métodos de ensayo de piezas para fábrica de albañilería. Parte 1: Determinación de la</t>
    </r>
    <r>
      <rPr>
        <b/>
        <sz val="9"/>
        <rFont val="Arial"/>
        <family val="2"/>
      </rPr>
      <t xml:space="preserve"> resistencia a compresión.</t>
    </r>
  </si>
  <si>
    <t>UNE-EN 772-1:2011+A1:2016**</t>
  </si>
  <si>
    <t>EF036</t>
  </si>
  <si>
    <r>
      <rPr>
        <b/>
        <sz val="9"/>
        <rFont val="Arial"/>
        <family val="2"/>
      </rPr>
      <t>Bloques cerámicos</t>
    </r>
    <r>
      <rPr>
        <sz val="9"/>
        <rFont val="Arial"/>
        <family val="2"/>
      </rPr>
      <t xml:space="preserve"> de arcilla cocida. Ensayo de </t>
    </r>
    <r>
      <rPr>
        <b/>
        <sz val="9"/>
        <rFont val="Arial"/>
        <family val="2"/>
      </rPr>
      <t>eflorescencia.</t>
    </r>
  </si>
  <si>
    <t>EF037</t>
  </si>
  <si>
    <r>
      <rPr>
        <sz val="9"/>
        <rFont val="Arial"/>
        <family val="2"/>
      </rPr>
      <t xml:space="preserve">Métodos de ensayo de piezas para fábrica de albañilería. Parte 11: Determinación de la </t>
    </r>
    <r>
      <rPr>
        <b/>
        <sz val="9"/>
        <rFont val="Arial"/>
        <family val="2"/>
      </rPr>
      <t>absorción de agua por capilaridad</t>
    </r>
    <r>
      <rPr>
        <sz val="9"/>
        <rFont val="Arial"/>
        <family val="2"/>
      </rPr>
      <t xml:space="preserve"> de piezas para fábrica de albañilería de hormigón, hormigón celular curado en autoclave, piedra artificial y piedra natural, y de la tasa de absorción de agua inicial de las piezas de arcilla cocida para fábrica de albañilería.</t>
    </r>
  </si>
  <si>
    <t xml:space="preserve">UNE-EN 772-11:2011 (CTE)   </t>
  </si>
  <si>
    <t>EF038</t>
  </si>
  <si>
    <r>
      <rPr>
        <sz val="9"/>
        <rFont val="Arial"/>
        <family val="2"/>
      </rPr>
      <t xml:space="preserve">Métodos de ensayo de piezas para fábricas de albañilería. Parte 21: Determinación de la absorción de agua de piezas para fábrica de albañilería de arcilla cocida y silicocalcáreas por </t>
    </r>
    <r>
      <rPr>
        <b/>
        <sz val="9"/>
        <rFont val="Arial"/>
        <family val="2"/>
      </rPr>
      <t>absorción de agua fría</t>
    </r>
    <r>
      <rPr>
        <sz val="9"/>
        <rFont val="Arial"/>
        <family val="2"/>
      </rPr>
      <t>.</t>
    </r>
  </si>
  <si>
    <t>UNE-EN 772-21:2011 **</t>
  </si>
  <si>
    <t>EF039</t>
  </si>
  <si>
    <r>
      <rPr>
        <sz val="9"/>
        <rFont val="Arial"/>
        <family val="2"/>
      </rPr>
      <t xml:space="preserve">Productos cerámicos de arcilla cocida. Determinación de </t>
    </r>
    <r>
      <rPr>
        <b/>
        <sz val="9"/>
        <rFont val="Arial"/>
        <family val="2"/>
      </rPr>
      <t>inclusiones calcáreas</t>
    </r>
    <r>
      <rPr>
        <sz val="9"/>
        <rFont val="Arial"/>
        <family val="2"/>
      </rPr>
      <t>.</t>
    </r>
  </si>
  <si>
    <t>UNE 67039:1993 EX</t>
  </si>
  <si>
    <t>EF040</t>
  </si>
  <si>
    <r>
      <rPr>
        <b/>
        <sz val="9"/>
        <rFont val="Arial"/>
        <family val="2"/>
      </rPr>
      <t>Bloques cerámicos</t>
    </r>
    <r>
      <rPr>
        <sz val="9"/>
        <rFont val="Arial"/>
        <family val="2"/>
      </rPr>
      <t xml:space="preserve"> de arcilla cocida. Ensayo de </t>
    </r>
    <r>
      <rPr>
        <b/>
        <sz val="9"/>
        <rFont val="Arial"/>
        <family val="2"/>
      </rPr>
      <t>heladicidad.</t>
    </r>
  </si>
  <si>
    <t>UNE-EN 772-22:2021</t>
  </si>
  <si>
    <t>EF041</t>
  </si>
  <si>
    <r>
      <rPr>
        <sz val="9"/>
        <rFont val="Arial"/>
        <family val="2"/>
      </rPr>
      <t xml:space="preserve">Productos cerámicos de arcilla cocida. Ensayo de </t>
    </r>
    <r>
      <rPr>
        <b/>
        <sz val="9"/>
        <rFont val="Arial"/>
        <family val="2"/>
      </rPr>
      <t>expansión por humedad</t>
    </r>
    <r>
      <rPr>
        <sz val="9"/>
        <rFont val="Arial"/>
        <family val="2"/>
      </rPr>
      <t>.</t>
    </r>
  </si>
  <si>
    <t>UNE 67036:1999</t>
  </si>
  <si>
    <t>UNE-EN 772-19:2001 **</t>
  </si>
  <si>
    <t>EF042</t>
  </si>
  <si>
    <r>
      <rPr>
        <b/>
        <sz val="9"/>
        <rFont val="Arial"/>
        <family val="2"/>
      </rPr>
      <t>Ladrillos cerámicos</t>
    </r>
    <r>
      <rPr>
        <sz val="9"/>
        <rFont val="Arial"/>
        <family val="2"/>
      </rPr>
      <t xml:space="preserve"> de arcilla cocida. Ensayo de </t>
    </r>
    <r>
      <rPr>
        <b/>
        <sz val="9"/>
        <rFont val="Arial"/>
        <family val="2"/>
      </rPr>
      <t>heladicidad.</t>
    </r>
  </si>
  <si>
    <t>EF043</t>
  </si>
  <si>
    <r>
      <rPr>
        <sz val="9"/>
        <rFont val="Arial"/>
        <family val="2"/>
      </rPr>
      <t xml:space="preserve">Métodos de ensayo de piezas para fábrica de albañilería. Determinación de la </t>
    </r>
    <r>
      <rPr>
        <b/>
        <sz val="9"/>
        <rFont val="Arial"/>
        <family val="2"/>
      </rPr>
      <t>densidad absoluta seca y de la densidad aparente seca</t>
    </r>
    <r>
      <rPr>
        <sz val="9"/>
        <rFont val="Arial"/>
        <family val="2"/>
      </rPr>
      <t xml:space="preserve"> de piezas para fábrica de albañilería (excepto piedra natural).</t>
    </r>
  </si>
  <si>
    <t>UNE-EN 772-13:2001 **</t>
  </si>
  <si>
    <t>F.1.C.2- PIEZAS DE HORMIGÓN</t>
  </si>
  <si>
    <t>Especificaciones de piezas para fábrica de albañilería. Parte 3: Bloques de hormigón (áridos densos y ligeros).</t>
  </si>
  <si>
    <t xml:space="preserve">
UNE-EN 771-3 :2011+A1:2016 (NA)</t>
  </si>
  <si>
    <t>Requisitos de los bloques de hormigón (áridos densos y ligeros) y sus condiciones de suministro y recepción. Complemento nacional a la Norma UNE-EN 771-3.</t>
  </si>
  <si>
    <t xml:space="preserve">UNE 127771-3:2008 </t>
  </si>
  <si>
    <t>EF044</t>
  </si>
  <si>
    <r>
      <rPr>
        <sz val="9"/>
        <rFont val="Arial"/>
        <family val="2"/>
      </rPr>
      <t xml:space="preserve">Métodos de ensayo de piezas para fábrica de albañilería. Parte 1: Determinación de la </t>
    </r>
    <r>
      <rPr>
        <b/>
        <sz val="9"/>
        <rFont val="Arial"/>
        <family val="2"/>
      </rPr>
      <t>resistencia a compresión.</t>
    </r>
  </si>
  <si>
    <r>
      <t>UNE-EN 772-1:2011+A1:2016 (CTE) 
UNE-EN 771-3:2011+A1:2016 (NA)
UNE 127771-3:2008</t>
    </r>
    <r>
      <rPr>
        <sz val="9"/>
        <color rgb="FFFF0000"/>
        <rFont val="Arial"/>
        <family val="2"/>
      </rPr>
      <t xml:space="preserve"> </t>
    </r>
  </si>
  <si>
    <t>EF045</t>
  </si>
  <si>
    <r>
      <rPr>
        <sz val="9"/>
        <rFont val="Arial"/>
        <family val="2"/>
      </rPr>
      <t xml:space="preserve">Métodos de ensayo de piezas para fábrica de albañilería. Parte 2: Determinación del </t>
    </r>
    <r>
      <rPr>
        <b/>
        <sz val="9"/>
        <rFont val="Arial"/>
        <family val="2"/>
      </rPr>
      <t xml:space="preserve">porcentaje de superficie de huecos </t>
    </r>
    <r>
      <rPr>
        <sz val="9"/>
        <rFont val="Arial"/>
        <family val="2"/>
      </rPr>
      <t>en piezas para fábrica de albañilería</t>
    </r>
    <r>
      <rPr>
        <b/>
        <sz val="9"/>
        <rFont val="Arial"/>
        <family val="2"/>
      </rPr>
      <t xml:space="preserve"> (por impresión sobre papel)</t>
    </r>
    <r>
      <rPr>
        <sz val="9"/>
        <rFont val="Arial"/>
        <family val="2"/>
      </rPr>
      <t>.</t>
    </r>
  </si>
  <si>
    <t>UNE-EN 772-2:1999 **
UNE-EN 772-2:1999/A1:2005 **</t>
  </si>
  <si>
    <t>EF046</t>
  </si>
  <si>
    <r>
      <rPr>
        <sz val="9"/>
        <rFont val="Arial"/>
        <family val="2"/>
      </rPr>
      <t>Métodos de ensayo de piezas para fábrica de albañilería. Parte 6: Determinación de la</t>
    </r>
    <r>
      <rPr>
        <b/>
        <sz val="9"/>
        <rFont val="Arial"/>
        <family val="2"/>
      </rPr>
      <t xml:space="preserve"> resistencia a flexotracción</t>
    </r>
    <r>
      <rPr>
        <sz val="9"/>
        <rFont val="Arial"/>
        <family val="2"/>
      </rPr>
      <t xml:space="preserve"> de las piezas de hormigón de árido para fábrica de albañilería.</t>
    </r>
  </si>
  <si>
    <t>UNE-EN 772-6:2002</t>
  </si>
  <si>
    <t>EF047</t>
  </si>
  <si>
    <r>
      <rPr>
        <sz val="9"/>
        <rFont val="Arial"/>
        <family val="2"/>
      </rPr>
      <t xml:space="preserve">Métodos de ensayo de piezas para fábrica de albañilería. Parte 11: Determinación de la </t>
    </r>
    <r>
      <rPr>
        <b/>
        <sz val="9"/>
        <rFont val="Arial"/>
        <family val="2"/>
      </rPr>
      <t xml:space="preserve">absorción de agua por capilaridad </t>
    </r>
    <r>
      <rPr>
        <sz val="9"/>
        <rFont val="Arial"/>
        <family val="2"/>
      </rPr>
      <t>de piezas para fábrica de albañilería de hormigón, hormigón celular curado en autoclave, piedra artificial y piedra natural, y de la tasa de absorción de agua inicial de las piezas de arcilla cocida para fábrica de albañilería.</t>
    </r>
  </si>
  <si>
    <t xml:space="preserve">UNE-EN 771-3:2011+A1:2016 (NA)
UNE 127771-3:2008
UNE-EN 772-11:2011** (CTE)  </t>
  </si>
  <si>
    <t>EF048</t>
  </si>
  <si>
    <r>
      <rPr>
        <sz val="9"/>
        <rFont val="Arial"/>
        <family val="2"/>
      </rPr>
      <t xml:space="preserve">Métodos de ensayo de piezas para fábrica de albañilería. Determinación de la </t>
    </r>
    <r>
      <rPr>
        <b/>
        <sz val="9"/>
        <rFont val="Arial"/>
        <family val="2"/>
      </rPr>
      <t xml:space="preserve">densidad absoluta seca </t>
    </r>
    <r>
      <rPr>
        <sz val="9"/>
        <rFont val="Arial"/>
        <family val="2"/>
      </rPr>
      <t xml:space="preserve">y de la </t>
    </r>
    <r>
      <rPr>
        <b/>
        <sz val="9"/>
        <rFont val="Arial"/>
        <family val="2"/>
      </rPr>
      <t>densidad aparente seca</t>
    </r>
    <r>
      <rPr>
        <sz val="9"/>
        <rFont val="Arial"/>
        <family val="2"/>
      </rPr>
      <t xml:space="preserve"> de piezas para fábrica de albañilería. (excepto piedra natural).</t>
    </r>
  </si>
  <si>
    <t xml:space="preserve">UNE-EN 772-13:2001 **
UNE-EN 771-3:2011+A1:2016 (NA)
UNE 127771-3:2008 </t>
  </si>
  <si>
    <t>EF049</t>
  </si>
  <si>
    <r>
      <rPr>
        <sz val="9"/>
        <rFont val="Arial"/>
        <family val="2"/>
      </rPr>
      <t>Métodos de ensayo de piezas para fábrica de albañilería. Parte 16: Determinación de las</t>
    </r>
    <r>
      <rPr>
        <b/>
        <sz val="9"/>
        <rFont val="Arial"/>
        <family val="2"/>
      </rPr>
      <t xml:space="preserve"> dimensiones</t>
    </r>
    <r>
      <rPr>
        <sz val="9"/>
        <rFont val="Arial"/>
        <family val="2"/>
      </rPr>
      <t>.</t>
    </r>
  </si>
  <si>
    <t xml:space="preserve">UNE-EN 772-16:2011 *
UNE 127771-3:2008 </t>
  </si>
  <si>
    <t>EF050</t>
  </si>
  <si>
    <t>UNE-EN 772-20:2001**
UNE-EN 772-20:2001/A1:2006**
UNE-EN 771-3:2011+A1:2016 (NA)
UNE 127771-3:2008</t>
  </si>
  <si>
    <t>EF127</t>
  </si>
  <si>
    <r>
      <t xml:space="preserve">Bloques de hormigón. Método de ensayo para determinar la </t>
    </r>
    <r>
      <rPr>
        <b/>
        <sz val="9"/>
        <rFont val="Arial"/>
        <family val="2"/>
      </rPr>
      <t>absorción de agua</t>
    </r>
    <r>
      <rPr>
        <sz val="9"/>
        <rFont val="Arial"/>
        <family val="2"/>
      </rPr>
      <t xml:space="preserve">. </t>
    </r>
  </si>
  <si>
    <t>UNE 41170:1989 EX (CTE)</t>
  </si>
  <si>
    <t>F.1.C.3.- PIEDRA NATURAL PARA FÁBRICAS</t>
  </si>
  <si>
    <t>Especificación de piezas para fábrica de albañilería. Parte 6: Piezas de albañilería de piedra natural.</t>
  </si>
  <si>
    <r>
      <rPr>
        <b/>
        <strike/>
        <sz val="9"/>
        <rFont val="Arial"/>
        <family val="2"/>
      </rPr>
      <t xml:space="preserve">
</t>
    </r>
    <r>
      <rPr>
        <b/>
        <sz val="9"/>
        <rFont val="Arial"/>
        <family val="2"/>
      </rPr>
      <t>UNE-EN 771-6:2012+A1:2016 (NA)</t>
    </r>
  </si>
  <si>
    <t>EF051</t>
  </si>
  <si>
    <r>
      <rPr>
        <sz val="9"/>
        <rFont val="Arial"/>
        <family val="2"/>
      </rPr>
      <t xml:space="preserve">Métodos de ensayo de piezas de fábrica de albañilería. Parte 1: Determinación de la </t>
    </r>
    <r>
      <rPr>
        <b/>
        <sz val="9"/>
        <rFont val="Arial"/>
        <family val="2"/>
      </rPr>
      <t>resistencia a compresión.</t>
    </r>
  </si>
  <si>
    <t xml:space="preserve"> UNE-EN 772-1:2011+A1:2016 (CTE)</t>
  </si>
  <si>
    <t>EF052</t>
  </si>
  <si>
    <r>
      <rPr>
        <sz val="9"/>
        <rFont val="Arial"/>
        <family val="2"/>
      </rPr>
      <t xml:space="preserve">Métodos de ensayo de piezas para fábrica de albañilería. Parte 11: Determinación de la </t>
    </r>
    <r>
      <rPr>
        <b/>
        <sz val="9"/>
        <rFont val="Arial"/>
        <family val="2"/>
      </rPr>
      <t>absorción de agua por capilaridad</t>
    </r>
    <r>
      <rPr>
        <sz val="9"/>
        <rFont val="Arial"/>
        <family val="2"/>
      </rPr>
      <t xml:space="preserve"> de piezas para fábrica de albañilería de hormigón, hormigón celular curado en autoclave, piedra artificacial y piedra natural, y de la tasa de absorción de agua inicial de las piezas de arcilla cocida para fábrica de albañilería.</t>
    </r>
  </si>
  <si>
    <t>UNE-EN 772-11:2011**</t>
  </si>
  <si>
    <t>EF053</t>
  </si>
  <si>
    <r>
      <rPr>
        <sz val="9"/>
        <rFont val="Arial"/>
        <family val="2"/>
      </rPr>
      <t xml:space="preserve">Métodos de ensayo de piezas para fábrica de albañilería. Parte 16: Determinación de las </t>
    </r>
    <r>
      <rPr>
        <b/>
        <sz val="9"/>
        <rFont val="Arial"/>
        <family val="2"/>
      </rPr>
      <t>dimensiones</t>
    </r>
    <r>
      <rPr>
        <sz val="9"/>
        <rFont val="Arial"/>
        <family val="2"/>
      </rPr>
      <t>.</t>
    </r>
  </si>
  <si>
    <t>UNE-EN 772-16:2011*</t>
  </si>
  <si>
    <t>EF054</t>
  </si>
  <si>
    <t>EF055</t>
  </si>
  <si>
    <r>
      <rPr>
        <sz val="9"/>
        <rFont val="Arial"/>
        <family val="2"/>
      </rPr>
      <t xml:space="preserve">Métodos de ensayo para piedra natural. Determinación de la </t>
    </r>
    <r>
      <rPr>
        <b/>
        <sz val="9"/>
        <rFont val="Arial"/>
        <family val="2"/>
      </rPr>
      <t>densidad real y aparente y de la porosidad</t>
    </r>
    <r>
      <rPr>
        <sz val="9"/>
        <rFont val="Arial"/>
        <family val="2"/>
      </rPr>
      <t xml:space="preserve"> abierta y total.</t>
    </r>
  </si>
  <si>
    <t>EF056</t>
  </si>
  <si>
    <r>
      <rPr>
        <sz val="9"/>
        <rFont val="Arial"/>
        <family val="2"/>
      </rPr>
      <t>Métodos de ensayo para piedra natural. Determinación de la resistencia a la</t>
    </r>
    <r>
      <rPr>
        <b/>
        <sz val="9"/>
        <rFont val="Arial"/>
        <family val="2"/>
      </rPr>
      <t xml:space="preserve"> cristalización de las sales</t>
    </r>
    <r>
      <rPr>
        <sz val="9"/>
        <rFont val="Arial"/>
        <family val="2"/>
      </rPr>
      <t>.</t>
    </r>
  </si>
  <si>
    <t>UNE-EN 12370:2020</t>
  </si>
  <si>
    <t>EF057</t>
  </si>
  <si>
    <r>
      <rPr>
        <sz val="9"/>
        <rFont val="Arial"/>
        <family val="2"/>
      </rPr>
      <t>Métodos de ensayo para piedra natural. Determinación de la resistencia a la</t>
    </r>
    <r>
      <rPr>
        <b/>
        <sz val="9"/>
        <rFont val="Arial"/>
        <family val="2"/>
      </rPr>
      <t xml:space="preserve"> heladicidad.</t>
    </r>
  </si>
  <si>
    <t>UNE-EN 12371:2011**</t>
  </si>
  <si>
    <t>EF058</t>
  </si>
  <si>
    <r>
      <rPr>
        <sz val="9"/>
        <rFont val="Arial"/>
        <family val="2"/>
      </rPr>
      <t xml:space="preserve">Métodos de ensayo para piedra natural. Determinación de la </t>
    </r>
    <r>
      <rPr>
        <b/>
        <sz val="9"/>
        <rFont val="Arial"/>
        <family val="2"/>
      </rPr>
      <t>absorción de agua a presión atmosférica.</t>
    </r>
  </si>
  <si>
    <t xml:space="preserve">UNE-EN 13755:2008 (CTE) </t>
  </si>
  <si>
    <t>F.1.C.4.- OTRAS PIEZAS PARA FÁBRICAS DE ALBAÑILERÍA</t>
  </si>
  <si>
    <t>Especificaciones de piezas para fábrica de albañilería. Parte 2: Piezas silicocalcáreas.</t>
  </si>
  <si>
    <t>UNE EN 771-2:2011+A1:2016 (NA)</t>
  </si>
  <si>
    <t>Especificaciones de piezas para fábrica de albañilería. Parte 4: Bloques de hormigón celular curado en autoclave.</t>
  </si>
  <si>
    <t>UNE-EN 771-4:2011+A1:2016 (NA)</t>
  </si>
  <si>
    <t>Especificaciones de piezas para fábrica de albañilería. Parte 5: Piezas de piedra artificial.</t>
  </si>
  <si>
    <t xml:space="preserve">UNE EN 771-5:2011+A1:2016 (NA) </t>
  </si>
  <si>
    <t>EF059</t>
  </si>
  <si>
    <t>EF060</t>
  </si>
  <si>
    <t>Piezas silicocalcáreas y Piezas de piedra artificial</t>
  </si>
  <si>
    <t>UNE-EN 772-1:2011+A1:2016 (CTE)</t>
  </si>
  <si>
    <t>Bloques de hormigón celular curado en autoclave</t>
  </si>
  <si>
    <t>EF061</t>
  </si>
  <si>
    <t>EF062</t>
  </si>
  <si>
    <t>EF063</t>
  </si>
  <si>
    <t>F.2.-  ENSAYOS DE OBRAS DE ALBAÑILERÍA</t>
  </si>
  <si>
    <t xml:space="preserve">F.2.A.-  ENSAYOS DE OBRAS DE CUBIERTA </t>
  </si>
  <si>
    <t>F.2.A.1-  OBRAS DE CUBIERTA CON PIEZAS CERÁMICAS</t>
  </si>
  <si>
    <t>Tejas y piezas auxiliares de arcilla cocida. Definiciones y especificaciones de producto.</t>
  </si>
  <si>
    <t>UNE-EN 1304:2006 (NA)</t>
  </si>
  <si>
    <t>Tejas cerámicas. Código de práctica para el diseño y el montaje de cubiertas con tejas cerámicas</t>
  </si>
  <si>
    <t xml:space="preserve">UNE 136020:2004 </t>
  </si>
  <si>
    <t>EF064</t>
  </si>
  <si>
    <r>
      <rPr>
        <sz val="9"/>
        <rFont val="Arial"/>
        <family val="2"/>
      </rPr>
      <t xml:space="preserve">Tejas cerámicas de arcilla cocida para colocación discontinua. Determinación de </t>
    </r>
    <r>
      <rPr>
        <b/>
        <sz val="9"/>
        <rFont val="Arial"/>
        <family val="2"/>
      </rPr>
      <t>características geométricas</t>
    </r>
    <r>
      <rPr>
        <sz val="9"/>
        <rFont val="Arial"/>
        <family val="2"/>
      </rPr>
      <t>.</t>
    </r>
  </si>
  <si>
    <t>UNE-EN 1024:2013 **</t>
  </si>
  <si>
    <t>EF065</t>
  </si>
  <si>
    <r>
      <rPr>
        <sz val="9"/>
        <rFont val="Arial"/>
        <family val="2"/>
      </rPr>
      <t>Tejas de arcilla cocida. Ensayo de</t>
    </r>
    <r>
      <rPr>
        <b/>
        <sz val="9"/>
        <rFont val="Arial"/>
        <family val="2"/>
      </rPr>
      <t xml:space="preserve"> resistencia a la flexión</t>
    </r>
    <r>
      <rPr>
        <sz val="9"/>
        <rFont val="Arial"/>
        <family val="2"/>
      </rPr>
      <t xml:space="preserve">. </t>
    </r>
  </si>
  <si>
    <t>UNE-EN 538:1995 **</t>
  </si>
  <si>
    <t>EF066</t>
  </si>
  <si>
    <r>
      <rPr>
        <sz val="9"/>
        <rFont val="Arial"/>
        <family val="2"/>
      </rPr>
      <t xml:space="preserve">Tejas de arcilla cocida para colocación discontinua. Determinación de las características físicas. Parte 1: Ensayo de </t>
    </r>
    <r>
      <rPr>
        <b/>
        <sz val="9"/>
        <rFont val="Arial"/>
        <family val="2"/>
      </rPr>
      <t>permeabilidad.</t>
    </r>
  </si>
  <si>
    <t>UNE-EN 539-1:2007 **  METODO 1
UNE-EN 539-1:2007 ** MÉTODO 2</t>
  </si>
  <si>
    <t>EF067</t>
  </si>
  <si>
    <r>
      <rPr>
        <sz val="9"/>
        <rFont val="Arial"/>
        <family val="2"/>
      </rPr>
      <t xml:space="preserve">Tejas de arcilla cocida para colocación discontinua. Determinación de las características físicas. Parte 2: Ensayo de resistencia a la </t>
    </r>
    <r>
      <rPr>
        <b/>
        <sz val="9"/>
        <rFont val="Arial"/>
        <family val="2"/>
      </rPr>
      <t>helada.</t>
    </r>
    <r>
      <rPr>
        <sz val="9"/>
        <rFont val="Arial"/>
        <family val="2"/>
      </rPr>
      <t xml:space="preserve"> </t>
    </r>
  </si>
  <si>
    <t>UNE-EN 539-2:2013** MÉTODO DE ENSAYO EUROPEO ÚNICO</t>
  </si>
  <si>
    <t>EF068</t>
  </si>
  <si>
    <r>
      <rPr>
        <sz val="9"/>
        <rFont val="Arial"/>
        <family val="2"/>
      </rPr>
      <t>Productos cerámicos de arcilla cocida. Determinación de</t>
    </r>
    <r>
      <rPr>
        <b/>
        <sz val="9"/>
        <rFont val="Arial"/>
        <family val="2"/>
      </rPr>
      <t xml:space="preserve"> inclusiones calcáreas.</t>
    </r>
  </si>
  <si>
    <t>Tableros cerámicos de arcilla cocida para cubiertas. Designación y especificaciones.</t>
  </si>
  <si>
    <t>UNE 67041:1988</t>
  </si>
  <si>
    <t>EF069</t>
  </si>
  <si>
    <r>
      <rPr>
        <sz val="9"/>
        <rFont val="Arial"/>
        <family val="2"/>
      </rPr>
      <t xml:space="preserve">Tableros cerámicos de arcilla cocida para cubiertas. </t>
    </r>
    <r>
      <rPr>
        <b/>
        <sz val="9"/>
        <rFont val="Arial"/>
        <family val="2"/>
      </rPr>
      <t>Designación y especificaciones</t>
    </r>
    <r>
      <rPr>
        <sz val="9"/>
        <rFont val="Arial"/>
        <family val="2"/>
      </rPr>
      <t>.</t>
    </r>
  </si>
  <si>
    <t>EF070</t>
  </si>
  <si>
    <r>
      <rPr>
        <sz val="9"/>
        <rFont val="Arial"/>
        <family val="2"/>
      </rPr>
      <t xml:space="preserve">Piezas cerámicas de arcilla cocida de gran formato. Determinación de la </t>
    </r>
    <r>
      <rPr>
        <b/>
        <sz val="9"/>
        <rFont val="Arial"/>
        <family val="2"/>
      </rPr>
      <t>resistencia a flexión</t>
    </r>
    <r>
      <rPr>
        <sz val="9"/>
        <rFont val="Arial"/>
        <family val="2"/>
      </rPr>
      <t>.</t>
    </r>
  </si>
  <si>
    <t>UNE 67042:1988</t>
  </si>
  <si>
    <t>F.2.A.2-  OBRAS DE CUBIERTA CON PIEZAS DE HORMIGÓN</t>
  </si>
  <si>
    <t>Tejas y piezas de hormigón para tejados y revestimiento de muros. Especificaciones de producto.</t>
  </si>
  <si>
    <t>UNE-EN 490:2012 (NA)</t>
  </si>
  <si>
    <t>Tejas de hormigón. Código de práctica para la concepción y el montaje de cubiertas con tejas de hormigón.</t>
  </si>
  <si>
    <t xml:space="preserve">UNE 127100:1999 </t>
  </si>
  <si>
    <t>EF071</t>
  </si>
  <si>
    <r>
      <rPr>
        <sz val="9"/>
        <rFont val="Arial"/>
        <family val="2"/>
      </rPr>
      <t xml:space="preserve">Tejas y piezas de hormigón para tejados y revestimiento de muros. Métodos de ensayo. </t>
    </r>
    <r>
      <rPr>
        <b/>
        <sz val="9"/>
        <rFont val="Arial"/>
        <family val="2"/>
      </rPr>
      <t>Longitud de cuelgue y perpendicularidad, anchura efectiva y planicidad.</t>
    </r>
  </si>
  <si>
    <t>UNE-EN 491:2012 *</t>
  </si>
  <si>
    <t>EF072</t>
  </si>
  <si>
    <r>
      <rPr>
        <sz val="9"/>
        <rFont val="Arial"/>
        <family val="2"/>
      </rPr>
      <t xml:space="preserve">Tejas y piezas de hormigón para tejados y revestimiento de muros. Métodos de ensayo. </t>
    </r>
    <r>
      <rPr>
        <b/>
        <sz val="9"/>
        <rFont val="Arial"/>
        <family val="2"/>
      </rPr>
      <t>Masa.</t>
    </r>
  </si>
  <si>
    <t xml:space="preserve">UNE-EN 491:2012 * </t>
  </si>
  <si>
    <t>EF073</t>
  </si>
  <si>
    <r>
      <rPr>
        <sz val="9"/>
        <rFont val="Arial"/>
        <family val="2"/>
      </rPr>
      <t>Tejas y piezas de hormigón para tejados y revestimiento de muros. Métodos de ensayo.</t>
    </r>
    <r>
      <rPr>
        <b/>
        <sz val="9"/>
        <rFont val="Arial"/>
        <family val="2"/>
      </rPr>
      <t xml:space="preserve"> Resistencia a flexión transversal.</t>
    </r>
  </si>
  <si>
    <t>EF074</t>
  </si>
  <si>
    <r>
      <rPr>
        <sz val="9"/>
        <rFont val="Arial"/>
        <family val="2"/>
      </rPr>
      <t xml:space="preserve">Tejas y piezas de hormigón para tejados y revestimiento de muros. Métodos de ensayo. </t>
    </r>
    <r>
      <rPr>
        <b/>
        <sz val="9"/>
        <rFont val="Arial"/>
        <family val="2"/>
      </rPr>
      <t>Soporte por el tacón</t>
    </r>
    <r>
      <rPr>
        <sz val="9"/>
        <rFont val="Arial"/>
        <family val="2"/>
      </rPr>
      <t>.</t>
    </r>
  </si>
  <si>
    <t>EF075</t>
  </si>
  <si>
    <r>
      <rPr>
        <sz val="9"/>
        <rFont val="Arial"/>
        <family val="2"/>
      </rPr>
      <t xml:space="preserve">Tejas y piezas de hormigón para tejados y revestimiento de muros. Métodos de ensayo. </t>
    </r>
    <r>
      <rPr>
        <b/>
        <sz val="9"/>
        <rFont val="Arial"/>
        <family val="2"/>
      </rPr>
      <t>Impermeabilidad.</t>
    </r>
  </si>
  <si>
    <t>EF076</t>
  </si>
  <si>
    <r>
      <rPr>
        <sz val="9"/>
        <rFont val="Arial"/>
        <family val="2"/>
      </rPr>
      <t xml:space="preserve">Tejas y piezas de hormigón para tejados y revestimiento de muros. Métodos de ensayo. </t>
    </r>
    <r>
      <rPr>
        <b/>
        <sz val="9"/>
        <rFont val="Arial"/>
        <family val="2"/>
      </rPr>
      <t>Resistencia al hielo-deshielo.</t>
    </r>
  </si>
  <si>
    <t>F.2.B.-  ENSAYOS DE OBRAS DE ALBAÑILERÍA: PAVIMENTOS Y REVESTIMIENTOS</t>
  </si>
  <si>
    <t>F.2.B.1-  PAVIMENTOS Y REVESTIMIENTOS CON PIEZAS CERÁMICAS</t>
  </si>
  <si>
    <t>Baldosas cerámicas. Definiciones, clasificación, características, evaluación de la conformidad y marcado.</t>
  </si>
  <si>
    <t>UNE-EN 14411:2013 (NA)</t>
  </si>
  <si>
    <t>EF077</t>
  </si>
  <si>
    <r>
      <rPr>
        <sz val="9"/>
        <rFont val="Arial"/>
        <family val="2"/>
      </rPr>
      <t xml:space="preserve">Baldosas Cerámicas. Parte 1: muestreo y criterios de </t>
    </r>
    <r>
      <rPr>
        <b/>
        <sz val="9"/>
        <rFont val="Arial"/>
        <family val="2"/>
      </rPr>
      <t>aceptación.</t>
    </r>
  </si>
  <si>
    <t>UNE-EN ISO 10545-1:2015</t>
  </si>
  <si>
    <t>EF078</t>
  </si>
  <si>
    <r>
      <rPr>
        <sz val="9"/>
        <rFont val="Arial"/>
        <family val="2"/>
      </rPr>
      <t xml:space="preserve">Baldosas cerámicas. Parte 2: Determinación de las </t>
    </r>
    <r>
      <rPr>
        <b/>
        <sz val="9"/>
        <rFont val="Arial"/>
        <family val="2"/>
      </rPr>
      <t>dimensiones</t>
    </r>
    <r>
      <rPr>
        <sz val="9"/>
        <rFont val="Arial"/>
        <family val="2"/>
      </rPr>
      <t xml:space="preserve"> y del </t>
    </r>
    <r>
      <rPr>
        <b/>
        <sz val="9"/>
        <rFont val="Arial"/>
        <family val="2"/>
      </rPr>
      <t>aspecto superficial</t>
    </r>
    <r>
      <rPr>
        <sz val="9"/>
        <rFont val="Arial"/>
        <family val="2"/>
      </rPr>
      <t>.</t>
    </r>
  </si>
  <si>
    <t>UNE-EN ISO 10545-2:2019</t>
  </si>
  <si>
    <t>EF079</t>
  </si>
  <si>
    <r>
      <rPr>
        <sz val="9"/>
        <rFont val="Arial"/>
        <family val="2"/>
      </rPr>
      <t>Baldosas cerámicas. Parte 3: Determinación de la</t>
    </r>
    <r>
      <rPr>
        <b/>
        <sz val="9"/>
        <rFont val="Arial"/>
        <family val="2"/>
      </rPr>
      <t xml:space="preserve"> absorción de agua,</t>
    </r>
    <r>
      <rPr>
        <sz val="9"/>
        <rFont val="Arial"/>
        <family val="2"/>
      </rPr>
      <t xml:space="preserve"> de la </t>
    </r>
    <r>
      <rPr>
        <b/>
        <sz val="9"/>
        <rFont val="Arial"/>
        <family val="2"/>
      </rPr>
      <t>porosidad</t>
    </r>
    <r>
      <rPr>
        <sz val="9"/>
        <rFont val="Arial"/>
        <family val="2"/>
      </rPr>
      <t xml:space="preserve"> abierta, de la </t>
    </r>
    <r>
      <rPr>
        <b/>
        <sz val="9"/>
        <rFont val="Arial"/>
        <family val="2"/>
      </rPr>
      <t>densidad relativa aparente</t>
    </r>
    <r>
      <rPr>
        <sz val="9"/>
        <rFont val="Arial"/>
        <family val="2"/>
      </rPr>
      <t xml:space="preserve">, y de la </t>
    </r>
    <r>
      <rPr>
        <b/>
        <sz val="9"/>
        <rFont val="Arial"/>
        <family val="2"/>
      </rPr>
      <t>densidad aparente.</t>
    </r>
  </si>
  <si>
    <t>UNE-EN ISO 10545-3:2018</t>
  </si>
  <si>
    <t>EF080</t>
  </si>
  <si>
    <r>
      <rPr>
        <sz val="9"/>
        <rFont val="Arial"/>
        <family val="2"/>
      </rPr>
      <t xml:space="preserve">Baldosas cerámicas. Parte 4: Determinación de la resistencia a la </t>
    </r>
    <r>
      <rPr>
        <b/>
        <sz val="9"/>
        <rFont val="Arial"/>
        <family val="2"/>
      </rPr>
      <t>flexión y de la fuerza de rotura.</t>
    </r>
  </si>
  <si>
    <t>UNE-EN ISO 10545-4:2019</t>
  </si>
  <si>
    <t>EF081</t>
  </si>
  <si>
    <r>
      <rPr>
        <sz val="9"/>
        <rFont val="Arial"/>
        <family val="2"/>
      </rPr>
      <t xml:space="preserve">Baldosas cerámicas. Parte 5: Determinación de la resistencia al </t>
    </r>
    <r>
      <rPr>
        <b/>
        <sz val="9"/>
        <rFont val="Arial"/>
        <family val="2"/>
      </rPr>
      <t>impacto</t>
    </r>
    <r>
      <rPr>
        <sz val="9"/>
        <rFont val="Arial"/>
        <family val="2"/>
      </rPr>
      <t xml:space="preserve"> por medición del coeficiente de restitución.</t>
    </r>
  </si>
  <si>
    <t>UNE-EN ISO 10545-5:1998</t>
  </si>
  <si>
    <t>EF082</t>
  </si>
  <si>
    <r>
      <rPr>
        <sz val="9"/>
        <rFont val="Arial"/>
        <family val="2"/>
      </rPr>
      <t xml:space="preserve">Baldosas cerámicas. Parte 6: Determinación de la resistencia a la </t>
    </r>
    <r>
      <rPr>
        <b/>
        <sz val="9"/>
        <rFont val="Arial"/>
        <family val="2"/>
      </rPr>
      <t>abrasión</t>
    </r>
    <r>
      <rPr>
        <sz val="9"/>
        <rFont val="Arial"/>
        <family val="2"/>
      </rPr>
      <t xml:space="preserve"> </t>
    </r>
    <r>
      <rPr>
        <b/>
        <sz val="9"/>
        <rFont val="Arial"/>
        <family val="2"/>
      </rPr>
      <t>profunda</t>
    </r>
    <r>
      <rPr>
        <sz val="9"/>
        <rFont val="Arial"/>
        <family val="2"/>
      </rPr>
      <t xml:space="preserve"> de las baldosas no esmaltadas. </t>
    </r>
  </si>
  <si>
    <t xml:space="preserve">UNE-EN ISO 10545-6:2012 </t>
  </si>
  <si>
    <t>EF083</t>
  </si>
  <si>
    <r>
      <rPr>
        <sz val="9"/>
        <rFont val="Arial"/>
        <family val="2"/>
      </rPr>
      <t xml:space="preserve">Baldosas cerámicas. Parte 7: Determinación de la resistencia a la </t>
    </r>
    <r>
      <rPr>
        <b/>
        <sz val="9"/>
        <rFont val="Arial"/>
        <family val="2"/>
      </rPr>
      <t>abrasión superficial</t>
    </r>
    <r>
      <rPr>
        <sz val="9"/>
        <rFont val="Arial"/>
        <family val="2"/>
      </rPr>
      <t xml:space="preserve"> de las baldosas esmaltadas. </t>
    </r>
  </si>
  <si>
    <t>UNE-EN ISO 10545-7:1999</t>
  </si>
  <si>
    <t>EF084</t>
  </si>
  <si>
    <r>
      <rPr>
        <sz val="9"/>
        <rFont val="Arial"/>
        <family val="2"/>
      </rPr>
      <t>Baldosas cerámicas. Parte 8: Determinación de la</t>
    </r>
    <r>
      <rPr>
        <b/>
        <sz val="9"/>
        <rFont val="Arial"/>
        <family val="2"/>
      </rPr>
      <t xml:space="preserve"> dilatación térmica lineal</t>
    </r>
    <r>
      <rPr>
        <sz val="9"/>
        <rFont val="Arial"/>
        <family val="2"/>
      </rPr>
      <t xml:space="preserve">. </t>
    </r>
  </si>
  <si>
    <t>UNE-EN ISO 10545-8:2014</t>
  </si>
  <si>
    <t>EF085</t>
  </si>
  <si>
    <r>
      <rPr>
        <sz val="9"/>
        <rFont val="Arial"/>
        <family val="2"/>
      </rPr>
      <t xml:space="preserve">Baldosas cerámicas. Parte 9: Determinación de la resistencia al </t>
    </r>
    <r>
      <rPr>
        <b/>
        <sz val="9"/>
        <rFont val="Arial"/>
        <family val="2"/>
      </rPr>
      <t>choque térmico</t>
    </r>
    <r>
      <rPr>
        <sz val="9"/>
        <rFont val="Arial"/>
        <family val="2"/>
      </rPr>
      <t>.</t>
    </r>
  </si>
  <si>
    <t>UNE-EN ISO 10545-9:2013 **</t>
  </si>
  <si>
    <t>EF086</t>
  </si>
  <si>
    <r>
      <rPr>
        <sz val="9"/>
        <rFont val="Arial"/>
        <family val="2"/>
      </rPr>
      <t xml:space="preserve">Baldosas cerámicas. Parte 10: Determinación de la </t>
    </r>
    <r>
      <rPr>
        <b/>
        <sz val="9"/>
        <rFont val="Arial"/>
        <family val="2"/>
      </rPr>
      <t>dilatación por humedad</t>
    </r>
    <r>
      <rPr>
        <sz val="9"/>
        <rFont val="Arial"/>
        <family val="2"/>
      </rPr>
      <t xml:space="preserve">. </t>
    </r>
  </si>
  <si>
    <t>UNE-EN ISO 10545-10:2022</t>
  </si>
  <si>
    <t>EF087</t>
  </si>
  <si>
    <r>
      <rPr>
        <sz val="9"/>
        <rFont val="Arial"/>
        <family val="2"/>
      </rPr>
      <t xml:space="preserve">Baldosas cerámicas. Parte 11: Determinación de la resistencia al </t>
    </r>
    <r>
      <rPr>
        <b/>
        <sz val="9"/>
        <rFont val="Arial"/>
        <family val="2"/>
      </rPr>
      <t>cuarteo de baldosas esmaltadas</t>
    </r>
    <r>
      <rPr>
        <sz val="9"/>
        <rFont val="Arial"/>
        <family val="2"/>
      </rPr>
      <t xml:space="preserve">. </t>
    </r>
  </si>
  <si>
    <t>UNE-EN ISO 10545-11:1997</t>
  </si>
  <si>
    <t>EF088</t>
  </si>
  <si>
    <r>
      <rPr>
        <sz val="9"/>
        <rFont val="Arial"/>
        <family val="2"/>
      </rPr>
      <t xml:space="preserve">Baldosas cerámicas. Parte 12: Determinación de la resistencia a la </t>
    </r>
    <r>
      <rPr>
        <b/>
        <sz val="9"/>
        <rFont val="Arial"/>
        <family val="2"/>
      </rPr>
      <t>helada.</t>
    </r>
    <r>
      <rPr>
        <sz val="9"/>
        <rFont val="Arial"/>
        <family val="2"/>
      </rPr>
      <t xml:space="preserve"> </t>
    </r>
  </si>
  <si>
    <t>UNE-EN ISO 10545-12:1997 **</t>
  </si>
  <si>
    <t>EF089</t>
  </si>
  <si>
    <r>
      <rPr>
        <sz val="9"/>
        <rFont val="Arial"/>
        <family val="2"/>
      </rPr>
      <t>Baldosas cerámicas. Parte 13: Determinación de la</t>
    </r>
    <r>
      <rPr>
        <b/>
        <sz val="9"/>
        <rFont val="Arial"/>
        <family val="2"/>
      </rPr>
      <t xml:space="preserve"> resistencia química.</t>
    </r>
    <r>
      <rPr>
        <sz val="9"/>
        <rFont val="Arial"/>
        <family val="2"/>
      </rPr>
      <t xml:space="preserve"> </t>
    </r>
  </si>
  <si>
    <t>UNE-EN ISO 10545-13:2017</t>
  </si>
  <si>
    <t>EF090</t>
  </si>
  <si>
    <r>
      <rPr>
        <sz val="9"/>
        <rFont val="Arial"/>
        <family val="2"/>
      </rPr>
      <t xml:space="preserve">Baldosas cerámicas. Parte 14: Determinación de la resistencia a las </t>
    </r>
    <r>
      <rPr>
        <b/>
        <sz val="9"/>
        <rFont val="Arial"/>
        <family val="2"/>
      </rPr>
      <t>manchas.</t>
    </r>
    <r>
      <rPr>
        <sz val="9"/>
        <rFont val="Arial"/>
        <family val="2"/>
      </rPr>
      <t xml:space="preserve"> </t>
    </r>
  </si>
  <si>
    <t>UNE-EN ISO 10545-14:2015</t>
  </si>
  <si>
    <t>EF091</t>
  </si>
  <si>
    <r>
      <rPr>
        <sz val="9"/>
        <rFont val="Arial"/>
        <family val="2"/>
      </rPr>
      <t xml:space="preserve">Baldosas cerámicas. Parte 15: Determinación de la </t>
    </r>
    <r>
      <rPr>
        <b/>
        <sz val="9"/>
        <rFont val="Arial"/>
        <family val="2"/>
      </rPr>
      <t>emisión de plomo y cadmio</t>
    </r>
    <r>
      <rPr>
        <sz val="9"/>
        <rFont val="Arial"/>
        <family val="2"/>
      </rPr>
      <t xml:space="preserve"> en las baldosas esmaltadas.</t>
    </r>
  </si>
  <si>
    <t>UNE-EN ISO 10545-15:2022 **</t>
  </si>
  <si>
    <t>EF092</t>
  </si>
  <si>
    <r>
      <rPr>
        <sz val="9"/>
        <rFont val="Arial"/>
        <family val="2"/>
      </rPr>
      <t xml:space="preserve">Baldosas cerámicas. Parte 16: Determinación de pequeñas </t>
    </r>
    <r>
      <rPr>
        <b/>
        <sz val="9"/>
        <rFont val="Arial"/>
        <family val="2"/>
      </rPr>
      <t>diferencias de color</t>
    </r>
    <r>
      <rPr>
        <sz val="9"/>
        <rFont val="Arial"/>
        <family val="2"/>
      </rPr>
      <t>.</t>
    </r>
  </si>
  <si>
    <t>UNE-EN ISO 10545-16:2012</t>
  </si>
  <si>
    <t>EF093</t>
  </si>
  <si>
    <t>Superficies para tránsito peatonal. Determinación de la resistencia al deslizamiento por el método del péndulo de fricción. Ensayo en húmedo.</t>
  </si>
  <si>
    <t>UNE 41901:2017 EX (CTE)</t>
  </si>
  <si>
    <t>F.2.B.2-  PAVIMENTOS Y REVESTIMIENTOS CON PIEZAS DE HORMIGÓN</t>
  </si>
  <si>
    <t>F.2.B.2.1-  PAVIMENTOS INTERIORES DE TERRAZO</t>
  </si>
  <si>
    <t>Baldosas de terrazo. Parte 1: Baldosas de terrazo para uso interior.</t>
  </si>
  <si>
    <t>UNE-EN 13748-1:2005 (NA)
UNE-EN13748-1:2005 ERRATUM:2005 (NA)</t>
  </si>
  <si>
    <t>Baldosas de terrazo. Parte 1: Baldosas de terrazo para uso interior. Complemento nacional a la Norma UNE-EN 1374801</t>
  </si>
  <si>
    <t xml:space="preserve">UNE 127748-1:2012 </t>
  </si>
  <si>
    <t>EF094</t>
  </si>
  <si>
    <r>
      <rPr>
        <sz val="9"/>
        <rFont val="Arial"/>
        <family val="2"/>
      </rPr>
      <t>Baldosas de terrazo. Parte 1: Baldosas de terrazo para uso interior.</t>
    </r>
    <r>
      <rPr>
        <b/>
        <sz val="9"/>
        <rFont val="Arial"/>
        <family val="2"/>
      </rPr>
      <t xml:space="preserve"> Requisitos dimensionales</t>
    </r>
    <r>
      <rPr>
        <sz val="9"/>
        <rFont val="Arial"/>
        <family val="2"/>
      </rPr>
      <t xml:space="preserve">, </t>
    </r>
    <r>
      <rPr>
        <b/>
        <sz val="9"/>
        <rFont val="Arial"/>
        <family val="2"/>
      </rPr>
      <t>características superficiales y aspecto visual</t>
    </r>
  </si>
  <si>
    <t xml:space="preserve">UNE-EN 13748-1:2005 (NA)
UNE-EN 13748-1:2005 ERRATUM:2005 (NA)
UNE 127748-1:2012 </t>
  </si>
  <si>
    <t>EF095</t>
  </si>
  <si>
    <r>
      <rPr>
        <sz val="9"/>
        <rFont val="Arial"/>
        <family val="2"/>
      </rPr>
      <t xml:space="preserve">Baldosas de terrazo. Parte 1: Baldosas de terrazo para uso interior. Complemento nacional a la Norma UNE-EN 13748-1. </t>
    </r>
    <r>
      <rPr>
        <b/>
        <sz val="9"/>
        <rFont val="Arial"/>
        <family val="2"/>
      </rPr>
      <t>Resistencia al impacto</t>
    </r>
    <r>
      <rPr>
        <sz val="9"/>
        <rFont val="Arial"/>
        <family val="2"/>
      </rPr>
      <t>.</t>
    </r>
  </si>
  <si>
    <t>EF096</t>
  </si>
  <si>
    <r>
      <rPr>
        <sz val="9"/>
        <rFont val="Arial"/>
        <family val="2"/>
      </rPr>
      <t>Baldosas de terrazo. Parte 1: Baldosas de terrazo para uso interior. Resistencia a la</t>
    </r>
    <r>
      <rPr>
        <b/>
        <sz val="9"/>
        <rFont val="Arial"/>
        <family val="2"/>
      </rPr>
      <t xml:space="preserve"> flexión y carga de rotura.</t>
    </r>
  </si>
  <si>
    <t xml:space="preserve">UNE-EN 13748-1:2005* (NA)
UNE-EN 13748-1:2005 ERRATUM:2005* (NA)
UNE 127748-1:2012 </t>
  </si>
  <si>
    <t>EF097</t>
  </si>
  <si>
    <r>
      <rPr>
        <sz val="9"/>
        <rFont val="Arial"/>
        <family val="2"/>
      </rPr>
      <t xml:space="preserve">Baldosas de terrazo. Parte 1: Baldosas de terrazo para uso interior. </t>
    </r>
    <r>
      <rPr>
        <b/>
        <sz val="9"/>
        <rFont val="Arial"/>
        <family val="2"/>
      </rPr>
      <t>Absorción de agua por unidad de superficie por capilaridad (Absorción de agua por la cara vista)</t>
    </r>
  </si>
  <si>
    <t>EF098</t>
  </si>
  <si>
    <r>
      <rPr>
        <sz val="9"/>
        <rFont val="Arial"/>
        <family val="2"/>
      </rPr>
      <t xml:space="preserve">Baldosas de terrazo. Parte 1: Baldosas de terrazo para uso interior. </t>
    </r>
    <r>
      <rPr>
        <b/>
        <sz val="9"/>
        <rFont val="Arial"/>
        <family val="2"/>
      </rPr>
      <t>Absorción total de agua</t>
    </r>
    <r>
      <rPr>
        <sz val="9"/>
        <rFont val="Arial"/>
        <family val="2"/>
      </rPr>
      <t>.</t>
    </r>
  </si>
  <si>
    <t>UNE-EN 13748-1:2005* (NA)
UNE-EN 13748-1:2005 ERRATUM:2005* (NA)
UNE 127748-1:2012</t>
  </si>
  <si>
    <t>EF099</t>
  </si>
  <si>
    <r>
      <rPr>
        <sz val="9"/>
        <rFont val="Arial"/>
        <family val="2"/>
      </rPr>
      <t xml:space="preserve">Baldosas de terrazo. Parte 1: Baldosas de terrazo para uso interior. Resistencia al </t>
    </r>
    <r>
      <rPr>
        <b/>
        <sz val="9"/>
        <rFont val="Arial"/>
        <family val="2"/>
      </rPr>
      <t>desgaste por abrasión</t>
    </r>
    <r>
      <rPr>
        <sz val="9"/>
        <rFont val="Arial"/>
        <family val="2"/>
      </rPr>
      <t>. Método de ensayo del disco ancho</t>
    </r>
  </si>
  <si>
    <t>EF100</t>
  </si>
  <si>
    <r>
      <rPr>
        <sz val="9"/>
        <rFont val="Arial"/>
        <family val="2"/>
      </rPr>
      <t>Baldosas de terrazo. Parte 1: Baldosas de terrazo para uso interior. Resistencia al</t>
    </r>
    <r>
      <rPr>
        <b/>
        <sz val="9"/>
        <rFont val="Arial"/>
        <family val="2"/>
      </rPr>
      <t xml:space="preserve"> resbalamiento sin pulir </t>
    </r>
    <r>
      <rPr>
        <sz val="9"/>
        <rFont val="Arial"/>
        <family val="2"/>
      </rPr>
      <t>(USRV).</t>
    </r>
  </si>
  <si>
    <t>F.2.B.2.2-  PAVIMENTOS EXTERIORES DE TERRAZO</t>
  </si>
  <si>
    <t>Baldosas de terrazo. Parte 2: Baldosas de terrazo para uso exterior.</t>
  </si>
  <si>
    <t>UNE-EN 13748-2:2005 (NA)</t>
  </si>
  <si>
    <t>Baldosas de terrazo. Parte 2: Baldosas de terrazo para uso exterior. Complemento nacional a la Norma UNE-EN 13748-2</t>
  </si>
  <si>
    <t xml:space="preserve">UNE 127748-2:2012 </t>
  </si>
  <si>
    <t>EF101</t>
  </si>
  <si>
    <r>
      <rPr>
        <sz val="9"/>
        <rFont val="Arial"/>
        <family val="2"/>
      </rPr>
      <t xml:space="preserve">Baldosas de terrazo. Parte 2: Baldosas de terrazo para uso exterior. </t>
    </r>
    <r>
      <rPr>
        <b/>
        <sz val="9"/>
        <rFont val="Arial"/>
        <family val="2"/>
      </rPr>
      <t>Requisitos dimensionales, características superficiales y aspecto visual</t>
    </r>
    <r>
      <rPr>
        <sz val="9"/>
        <rFont val="Arial"/>
        <family val="2"/>
      </rPr>
      <t>.</t>
    </r>
  </si>
  <si>
    <t xml:space="preserve">UNE-EN 13748-2:2005 (NA)
UNE 127748-2:2012  </t>
  </si>
  <si>
    <t>EF102</t>
  </si>
  <si>
    <r>
      <rPr>
        <sz val="9"/>
        <rFont val="Arial"/>
        <family val="2"/>
      </rPr>
      <t xml:space="preserve">Baldosas de terrazo. Parte 2: Baldosas de terrazo para uso exterior. </t>
    </r>
    <r>
      <rPr>
        <b/>
        <sz val="9"/>
        <rFont val="Arial"/>
        <family val="2"/>
      </rPr>
      <t>Resistencia al impacto</t>
    </r>
    <r>
      <rPr>
        <sz val="9"/>
        <rFont val="Arial"/>
        <family val="2"/>
      </rPr>
      <t>.</t>
    </r>
  </si>
  <si>
    <t>EF103</t>
  </si>
  <si>
    <r>
      <rPr>
        <sz val="9"/>
        <rFont val="Arial"/>
        <family val="2"/>
      </rPr>
      <t>Baldosas de terrazo. Parte 2: Baldosas de terrazo para uso exterior.</t>
    </r>
    <r>
      <rPr>
        <b/>
        <sz val="9"/>
        <rFont val="Arial"/>
        <family val="2"/>
      </rPr>
      <t xml:space="preserve"> Resistencia a flexión y carga de rotura.</t>
    </r>
  </si>
  <si>
    <t xml:space="preserve">UNE-EN 13748-2:2005 (NA)
UNE 127748-2:2012 </t>
  </si>
  <si>
    <t>EF104</t>
  </si>
  <si>
    <r>
      <rPr>
        <sz val="9"/>
        <rFont val="Arial"/>
        <family val="2"/>
      </rPr>
      <t xml:space="preserve">Baldosas de terrazo. Parte 2: Baldosas de terrazo para uso exterior. Resistencia climática. </t>
    </r>
    <r>
      <rPr>
        <b/>
        <sz val="9"/>
        <rFont val="Arial"/>
        <family val="2"/>
      </rPr>
      <t>Absorción de agua por unidad de superficie por capilaridad (Absorción de agua por la cara vista)</t>
    </r>
  </si>
  <si>
    <t>EF105</t>
  </si>
  <si>
    <r>
      <rPr>
        <sz val="9"/>
        <rFont val="Arial"/>
        <family val="2"/>
      </rPr>
      <t>Baldosas de terrazo. Parte 2: Baldosas de terrazo para uso exterior</t>
    </r>
    <r>
      <rPr>
        <b/>
        <sz val="9"/>
        <rFont val="Arial"/>
        <family val="2"/>
      </rPr>
      <t>. Resistencia climática. Absorción total de agua.</t>
    </r>
  </si>
  <si>
    <t>EF106</t>
  </si>
  <si>
    <r>
      <rPr>
        <sz val="9"/>
        <rFont val="Arial"/>
        <family val="2"/>
      </rPr>
      <t xml:space="preserve">Baldosas de terrazo. Parte 2: Baldosas de terrazo para uso exterior. Resistencia climática. </t>
    </r>
    <r>
      <rPr>
        <b/>
        <sz val="9"/>
        <rFont val="Arial"/>
        <family val="2"/>
      </rPr>
      <t xml:space="preserve">Resistencia al hielo-deshielo </t>
    </r>
    <r>
      <rPr>
        <sz val="9"/>
        <rFont val="Arial"/>
        <family val="2"/>
      </rPr>
      <t>con sales descongelantes.</t>
    </r>
  </si>
  <si>
    <t>EF107</t>
  </si>
  <si>
    <r>
      <rPr>
        <sz val="9"/>
        <rFont val="Arial"/>
        <family val="2"/>
      </rPr>
      <t xml:space="preserve">Baldosas de terrazo. Parte 2: Baldosas de terrazo para uso exterior. Resistencia al </t>
    </r>
    <r>
      <rPr>
        <b/>
        <sz val="9"/>
        <rFont val="Arial"/>
        <family val="2"/>
      </rPr>
      <t>desgaste por abrasión. Método de ensayo del disco ancho.</t>
    </r>
  </si>
  <si>
    <t>EF108</t>
  </si>
  <si>
    <r>
      <rPr>
        <sz val="9"/>
        <rFont val="Arial"/>
        <family val="2"/>
      </rPr>
      <t xml:space="preserve">Baldosas de terrazo. Parte 2: Baldosas de terrazo para uso exterior. </t>
    </r>
    <r>
      <rPr>
        <b/>
        <sz val="9"/>
        <rFont val="Arial"/>
        <family val="2"/>
      </rPr>
      <t xml:space="preserve">Resistencia al resbalamiento/deslizamiento sin pulir </t>
    </r>
    <r>
      <rPr>
        <sz val="9"/>
        <rFont val="Arial"/>
        <family val="2"/>
      </rPr>
      <t>(USRV).</t>
    </r>
  </si>
  <si>
    <t>F.2.B.2.3-  PAVIMENTOS  DE BALDOSAS DE HORMIGÓN</t>
  </si>
  <si>
    <t>Baldosas de hormigón. Especificaciones y métodos de ensayo.</t>
  </si>
  <si>
    <t>UNE-EN 1339:2004  (NA)
UNE-EN 1339:2004 / AC:2006 (NA)</t>
  </si>
  <si>
    <t>Propiedades y condiciones de suministro y recepción de las baldosas de hormigón.</t>
  </si>
  <si>
    <t>UNE 127339:2022</t>
  </si>
  <si>
    <t>EF109</t>
  </si>
  <si>
    <r>
      <rPr>
        <sz val="9"/>
        <rFont val="Arial"/>
        <family val="2"/>
      </rPr>
      <t xml:space="preserve">Baldosas de hormigón. Especificaciones y métodos de ensayo. </t>
    </r>
    <r>
      <rPr>
        <b/>
        <sz val="9"/>
        <color indexed="8"/>
        <rFont val="Arial"/>
        <family val="2"/>
      </rPr>
      <t>Apariencia.</t>
    </r>
    <r>
      <rPr>
        <sz val="9"/>
        <color indexed="8"/>
        <rFont val="Arial"/>
        <family val="2"/>
      </rPr>
      <t xml:space="preserve"> Forma y dimensiones. Espesor de la doble capa.</t>
    </r>
  </si>
  <si>
    <t>UNE-EN 1339:2004  (NA)
UNE-EN 1339:2004/AC:2006 (NA)
UNE 127339:2022</t>
  </si>
  <si>
    <t>EF110</t>
  </si>
  <si>
    <r>
      <rPr>
        <sz val="9"/>
        <rFont val="Arial"/>
        <family val="2"/>
      </rPr>
      <t xml:space="preserve">Baldosas de hormigón. Especificaciones y métodos de ensayo. </t>
    </r>
    <r>
      <rPr>
        <b/>
        <sz val="9"/>
        <rFont val="Arial"/>
        <family val="2"/>
      </rPr>
      <t>Resistencia a la flexión y carga de rotura</t>
    </r>
    <r>
      <rPr>
        <sz val="9"/>
        <rFont val="Arial"/>
        <family val="2"/>
      </rPr>
      <t>.</t>
    </r>
  </si>
  <si>
    <t>UNE-EN 1339:2004 (NA)
UNE-EN 1339:2004/AC:2006 (NA)
UNE 127339:2022</t>
  </si>
  <si>
    <t>EF111</t>
  </si>
  <si>
    <r>
      <rPr>
        <sz val="9"/>
        <rFont val="Arial"/>
        <family val="2"/>
      </rPr>
      <t xml:space="preserve">Baldosas de hormigón. Especificaciones y métodos de ensayo. Resistencia climática. </t>
    </r>
    <r>
      <rPr>
        <b/>
        <sz val="9"/>
        <rFont val="Arial"/>
        <family val="2"/>
      </rPr>
      <t>Absorción de agua</t>
    </r>
    <r>
      <rPr>
        <sz val="9"/>
        <rFont val="Arial"/>
        <family val="2"/>
      </rPr>
      <t>.</t>
    </r>
  </si>
  <si>
    <t>EF112</t>
  </si>
  <si>
    <r>
      <rPr>
        <sz val="9"/>
        <rFont val="Arial"/>
        <family val="2"/>
      </rPr>
      <t xml:space="preserve">Baldosas de hormigón. Especificaciones y métodos de ensayo. Resistencia climática. Resistencia al </t>
    </r>
    <r>
      <rPr>
        <b/>
        <sz val="9"/>
        <rFont val="Arial"/>
        <family val="2"/>
      </rPr>
      <t>hielo/deshielo</t>
    </r>
    <r>
      <rPr>
        <sz val="9"/>
        <rFont val="Arial"/>
        <family val="2"/>
      </rPr>
      <t xml:space="preserve"> con sales descongelantes.</t>
    </r>
  </si>
  <si>
    <t>EF113</t>
  </si>
  <si>
    <r>
      <rPr>
        <sz val="9"/>
        <rFont val="Arial"/>
        <family val="2"/>
      </rPr>
      <t xml:space="preserve">Baldosas de hormigón. Especificaciones y métodos de ensayo. </t>
    </r>
    <r>
      <rPr>
        <b/>
        <sz val="9"/>
        <rFont val="Arial"/>
        <family val="2"/>
      </rPr>
      <t>Resistencia al desgaste por abrasión. Método de ensayo del disco ancho.</t>
    </r>
  </si>
  <si>
    <t>EF114</t>
  </si>
  <si>
    <r>
      <rPr>
        <sz val="9"/>
        <rFont val="Arial"/>
        <family val="2"/>
      </rPr>
      <t xml:space="preserve">Baldosas de hormigón. Especificaciones y métodos de ensayo. Resistencia al </t>
    </r>
    <r>
      <rPr>
        <b/>
        <sz val="9"/>
        <rFont val="Arial"/>
        <family val="2"/>
      </rPr>
      <t>deslizamiento/resbalamiento</t>
    </r>
    <r>
      <rPr>
        <sz val="9"/>
        <rFont val="Arial"/>
        <family val="2"/>
      </rPr>
      <t xml:space="preserve"> sin pulir (USRV).</t>
    </r>
  </si>
  <si>
    <t xml:space="preserve">UNE-EN 1339:2004 (NA)
UNE-EN 1339:2004/AC:2006 (NA)
UNE 127339:2022 </t>
  </si>
  <si>
    <t>F.2.B.2.4-  BORDILLOS DE HORMIGÓN</t>
  </si>
  <si>
    <t>Bordillos prefabricados de hormigón. Especificaciones y métodos de ensayo.</t>
  </si>
  <si>
    <t>UNE-EN 1340:2004 (NA)
UNE-EN 1340:2004 / ERRATUM:2007 (NA)</t>
  </si>
  <si>
    <t>Bordillos prefabricados de hormigón. Especificaciones y métodos de ensayo. Complemento nacional a la Norma UNE-EN 1340.</t>
  </si>
  <si>
    <t xml:space="preserve">UNE 127340:2006 </t>
  </si>
  <si>
    <t>EF115</t>
  </si>
  <si>
    <r>
      <rPr>
        <sz val="9"/>
        <rFont val="Arial"/>
        <family val="2"/>
      </rPr>
      <t xml:space="preserve">Bordillos prefabricados de hormigón. Especificaciones y métodos de ensayo. </t>
    </r>
    <r>
      <rPr>
        <b/>
        <sz val="9"/>
        <rFont val="Arial"/>
        <family val="2"/>
      </rPr>
      <t>Aspectos visuales</t>
    </r>
    <r>
      <rPr>
        <sz val="9"/>
        <rFont val="Arial"/>
        <family val="2"/>
      </rPr>
      <t>. Forma y dimensiones. Espesor de la capa superficial (doble capa)</t>
    </r>
  </si>
  <si>
    <t xml:space="preserve">UNE-EN 1340:2004 (NA)
UNE-EN 1340:2004 / ERRATUM:2007 (NA)
UNE 127340:2006 </t>
  </si>
  <si>
    <t>EF116</t>
  </si>
  <si>
    <r>
      <rPr>
        <sz val="9"/>
        <rFont val="Arial"/>
        <family val="2"/>
      </rPr>
      <t xml:space="preserve">Bordillos prefabricados de hormigón. Especificaciones y métodos de ensayo. Resistencia a </t>
    </r>
    <r>
      <rPr>
        <b/>
        <sz val="9"/>
        <rFont val="Arial"/>
        <family val="2"/>
      </rPr>
      <t>flexión.</t>
    </r>
  </si>
  <si>
    <t>UNE-EN 1340:2004 (NA)
UNE-EN 1340:2004 / ERRATUM:2007 (NA)
UNE 127340:2006</t>
  </si>
  <si>
    <t>EF117</t>
  </si>
  <si>
    <r>
      <rPr>
        <sz val="9"/>
        <rFont val="Arial"/>
        <family val="2"/>
      </rPr>
      <t xml:space="preserve">Bordillos prefabricados de hormigón. Especificaciones y métodos de ensayo. Resistencia climática. </t>
    </r>
    <r>
      <rPr>
        <b/>
        <sz val="9"/>
        <rFont val="Arial"/>
        <family val="2"/>
      </rPr>
      <t>Absorción total de agua.</t>
    </r>
  </si>
  <si>
    <t>EF118</t>
  </si>
  <si>
    <r>
      <rPr>
        <sz val="9"/>
        <rFont val="Arial"/>
        <family val="2"/>
      </rPr>
      <t xml:space="preserve">Bordillos prefabricados de hormigón. Especificaciones y métodos de ensayo. Resistencia climática. Resistencia al </t>
    </r>
    <r>
      <rPr>
        <b/>
        <sz val="9"/>
        <rFont val="Arial"/>
        <family val="2"/>
      </rPr>
      <t>hielo-deshielo</t>
    </r>
    <r>
      <rPr>
        <sz val="9"/>
        <rFont val="Arial"/>
        <family val="2"/>
      </rPr>
      <t xml:space="preserve"> con sales descongelantes.</t>
    </r>
  </si>
  <si>
    <t>EF119</t>
  </si>
  <si>
    <r>
      <rPr>
        <sz val="9"/>
        <rFont val="Arial"/>
        <family val="2"/>
      </rPr>
      <t xml:space="preserve">Bordillos prefabricados de hormigón. Especificaciones y métodos de ensayo. </t>
    </r>
    <r>
      <rPr>
        <b/>
        <sz val="9"/>
        <rFont val="Arial"/>
        <family val="2"/>
      </rPr>
      <t>Resistencia al desgaste por abrasión. Método de ensayo del disco ancho.</t>
    </r>
  </si>
  <si>
    <t>EF120</t>
  </si>
  <si>
    <r>
      <rPr>
        <sz val="9"/>
        <rFont val="Arial"/>
        <family val="2"/>
      </rPr>
      <t xml:space="preserve">Bordillos prefabricados de hormigón. Especificaciones y métodos de ensayo. </t>
    </r>
    <r>
      <rPr>
        <b/>
        <sz val="9"/>
        <rFont val="Arial"/>
        <family val="2"/>
      </rPr>
      <t>Resistencia al deslizamiento/resbalamiento sin pulir.</t>
    </r>
  </si>
  <si>
    <t>F.2.B.3.- PAVIMENTOS Y REVESTIMIENTOS CON PIEZAS DE OTROS MATERIALES</t>
  </si>
  <si>
    <t>EF121</t>
  </si>
  <si>
    <r>
      <rPr>
        <sz val="9"/>
        <rFont val="Arial"/>
        <family val="2"/>
      </rPr>
      <t xml:space="preserve">Métodos de ensayo para piedra natural. Determinación de la </t>
    </r>
    <r>
      <rPr>
        <b/>
        <sz val="9"/>
        <rFont val="Arial"/>
        <family val="2"/>
      </rPr>
      <t>resistencia a la abrasión.</t>
    </r>
  </si>
  <si>
    <t>UNE-EN 14157:2018</t>
  </si>
  <si>
    <t>EF122</t>
  </si>
  <si>
    <r>
      <rPr>
        <sz val="9"/>
        <rFont val="Arial"/>
        <family val="2"/>
      </rPr>
      <t xml:space="preserve">Métodos de ensayo para la piedra natural. Determinación de la resistencia a la </t>
    </r>
    <r>
      <rPr>
        <b/>
        <sz val="9"/>
        <rFont val="Arial"/>
        <family val="2"/>
      </rPr>
      <t xml:space="preserve">compresión uniaxial. </t>
    </r>
  </si>
  <si>
    <t>UNE-EN 1926:2007</t>
  </si>
  <si>
    <t>EF123</t>
  </si>
  <si>
    <r>
      <rPr>
        <sz val="9"/>
        <rFont val="Arial"/>
        <family val="2"/>
      </rPr>
      <t xml:space="preserve">Métodos de ensayo para piedra natural. Determinación del coeficiente de </t>
    </r>
    <r>
      <rPr>
        <b/>
        <sz val="9"/>
        <rFont val="Arial"/>
        <family val="2"/>
      </rPr>
      <t>absorción de agua por capilaridad.</t>
    </r>
  </si>
  <si>
    <t>UNE-EN 1925:1999</t>
  </si>
  <si>
    <t>EF124</t>
  </si>
  <si>
    <r>
      <rPr>
        <sz val="9"/>
        <rFont val="Arial"/>
        <family val="2"/>
      </rPr>
      <t xml:space="preserve">Métodos de ensayo para piedra natural. Determinación de la resistencia a la </t>
    </r>
    <r>
      <rPr>
        <b/>
        <sz val="9"/>
        <rFont val="Arial"/>
        <family val="2"/>
      </rPr>
      <t>flexión bajo carga concentrada.</t>
    </r>
  </si>
  <si>
    <t>EF125</t>
  </si>
  <si>
    <r>
      <rPr>
        <sz val="9"/>
        <rFont val="Arial"/>
        <family val="2"/>
      </rPr>
      <t>Métodos de ensayo para piedra natural. Determinación de la resistencia a la</t>
    </r>
    <r>
      <rPr>
        <b/>
        <sz val="9"/>
        <rFont val="Arial"/>
        <family val="2"/>
      </rPr>
      <t xml:space="preserve"> flexión a momento constante.</t>
    </r>
  </si>
  <si>
    <t>EF126</t>
  </si>
  <si>
    <t>F.3.- OTROS ENSAYOS DEFINIDOS POR EL LABORATORIO</t>
  </si>
  <si>
    <t>G.-ENSAYOS DE ESTRUCTURAS DE MADERA ESTRUCTURAL (EM)</t>
  </si>
  <si>
    <t>G.1. MADERA ASERRADA</t>
  </si>
  <si>
    <t>EM01</t>
  </si>
  <si>
    <r>
      <rPr>
        <sz val="9"/>
        <rFont val="Arial"/>
        <family val="2"/>
      </rPr>
      <t xml:space="preserve">Clasificación visual de la madera aserrada para su uso estructural. </t>
    </r>
    <r>
      <rPr>
        <sz val="10"/>
        <rFont val="Arial"/>
        <family val="2"/>
      </rPr>
      <t xml:space="preserve"> Madera de coníferas</t>
    </r>
  </si>
  <si>
    <t>UNE 56544:2011 (CTE)</t>
  </si>
  <si>
    <t>EM02</t>
  </si>
  <si>
    <t>Clasificación visual de la madera aserrada para su uso estructural. Madera de frondosas</t>
  </si>
  <si>
    <t>UNE 56546:2013</t>
  </si>
  <si>
    <t>EM03</t>
  </si>
  <si>
    <t>Madera estructural. Clases resistentes. Asignación de calidades visuales y especies</t>
  </si>
  <si>
    <t>UNE-EN 1912:2012** (CTE)
UNE-EN 1912:2012/AC:2013** (CTE)</t>
  </si>
  <si>
    <t>EM04</t>
  </si>
  <si>
    <t>Madera estructural. Clases resistentes</t>
  </si>
  <si>
    <t xml:space="preserve">UNE-EN 338:2016** (CTE)
</t>
  </si>
  <si>
    <t>EM05</t>
  </si>
  <si>
    <t>Madera estructural. Determinación de los valores característicos de las propiedades mecánicas y densidad</t>
  </si>
  <si>
    <t xml:space="preserve">UNE-EN 384:2016** (CTE)
</t>
  </si>
  <si>
    <t>EM06</t>
  </si>
  <si>
    <r>
      <rPr>
        <sz val="9"/>
        <rFont val="Arial"/>
        <family val="2"/>
      </rPr>
      <t xml:space="preserve">Madera estructural. </t>
    </r>
    <r>
      <rPr>
        <sz val="10"/>
        <rFont val="Arial"/>
        <family val="2"/>
      </rPr>
      <t>Medidas y tolerancias</t>
    </r>
  </si>
  <si>
    <t>UNE-EN 336:2014 (CTE)</t>
  </si>
  <si>
    <t>EM07</t>
  </si>
  <si>
    <t>Contenido de humedad de una pieza de madera aserrada. Parte 1: Determinación por el método de secado en estufa</t>
  </si>
  <si>
    <t>UNE-EN 13183-1:2002
UNE-EN 13183-1:2003/ Erratum
 UNE-EN 13183-1/AC:2004</t>
  </si>
  <si>
    <t>EM08</t>
  </si>
  <si>
    <t>Contenido de humedad de una pieza de madera. Parte 2: Estimación por el método de la resistencia eléctrica</t>
  </si>
  <si>
    <t>UNE-EN 13183-2:2002** (CTE)
UNE-EN 13183-2:2003 Erratum** (CTE)
UNE-EN 13183-2/AC:2004** (CTE)</t>
  </si>
  <si>
    <t>EM09</t>
  </si>
  <si>
    <t>Durabilidad de la madera y de los productos derivados de la madera. Madera maciza tratada con productos protectores. Parte 1: Clasificación de las penetraciones y retenciones de los productos protectores</t>
  </si>
  <si>
    <t>UNE-EN 351-1:2008 (CTE)
UNE-EN 351-1:2008 Erratum (CTE)</t>
  </si>
  <si>
    <t>G.2.-  TABLEROS</t>
  </si>
  <si>
    <t>EM10</t>
  </si>
  <si>
    <t>Estructuras de madera. Métodos de ensayo. Determinación de las propiedades mecánicas de los tableros derivados de la madera.</t>
  </si>
  <si>
    <t>UNE-EN 789:2006** (CTE)</t>
  </si>
  <si>
    <t>EM11</t>
  </si>
  <si>
    <r>
      <t xml:space="preserve">Tableros de partículas. Especificaciones. Parte 1: Especificaciones generales para tableros de partículas. </t>
    </r>
    <r>
      <rPr>
        <b/>
        <sz val="9"/>
        <rFont val="Arial"/>
        <family val="2"/>
      </rPr>
      <t>Tolerancias dimensionales</t>
    </r>
  </si>
  <si>
    <r>
      <rPr>
        <strike/>
        <sz val="9"/>
        <rFont val="Arial"/>
        <family val="2"/>
      </rPr>
      <t xml:space="preserve">
</t>
    </r>
    <r>
      <rPr>
        <sz val="9"/>
        <rFont val="Arial"/>
        <family val="2"/>
      </rPr>
      <t>UNE-EN 312:2010 (CTE)</t>
    </r>
  </si>
  <si>
    <t>EM12</t>
  </si>
  <si>
    <r>
      <t xml:space="preserve">Tableros de virutas orientadas (OSB). Definiciones, clasificación y especificaciones. </t>
    </r>
    <r>
      <rPr>
        <b/>
        <sz val="9"/>
        <rFont val="Arial"/>
        <family val="2"/>
      </rPr>
      <t>Tolerancias dimensionales</t>
    </r>
  </si>
  <si>
    <t>UNE-EN 300:2007 (CTE)</t>
  </si>
  <si>
    <t>EM13</t>
  </si>
  <si>
    <r>
      <t xml:space="preserve">Tableros de fibras. Especificaciones. Parte 1:  Requisitos generales. </t>
    </r>
    <r>
      <rPr>
        <b/>
        <sz val="9"/>
        <rFont val="Arial"/>
        <family val="2"/>
      </rPr>
      <t>Tolerancias dimensionales.</t>
    </r>
  </si>
  <si>
    <t>UNE-EN 622-1:2004 (CTE)
UNE-EN 622-1:2004 Erratum</t>
  </si>
  <si>
    <t>EM14</t>
  </si>
  <si>
    <r>
      <t xml:space="preserve">Tableros contrachapados. </t>
    </r>
    <r>
      <rPr>
        <b/>
        <sz val="9"/>
        <rFont val="Arial"/>
        <family val="2"/>
      </rPr>
      <t>Tolerancias dimensionales</t>
    </r>
  </si>
  <si>
    <t>UNE-EN 315:2001</t>
  </si>
  <si>
    <t>G.3.- MADERA LAMINADA ENCOLADA</t>
  </si>
  <si>
    <t>EM15</t>
  </si>
  <si>
    <r>
      <rPr>
        <sz val="9"/>
        <rFont val="Arial"/>
        <family val="2"/>
      </rPr>
      <t xml:space="preserve">Estructuras de madera. Madera laminada encolada y madera maciza encolada. Requisitos. </t>
    </r>
    <r>
      <rPr>
        <b/>
        <sz val="9"/>
        <rFont val="Arial"/>
        <family val="2"/>
      </rPr>
      <t>Dimensiones y tolerancias</t>
    </r>
  </si>
  <si>
    <t>UNE-EN 14080:2013* (CTE)</t>
  </si>
  <si>
    <t>G.4.- OTROS ENSAYOS DEFINIDOS POR EL LABORATORIO</t>
  </si>
  <si>
    <t>H.-OTROS ENSAYOS</t>
  </si>
  <si>
    <t>SIGLAS</t>
  </si>
  <si>
    <t>Comunidad autónoma</t>
  </si>
  <si>
    <t>Gob. Comunidad Autónoma</t>
  </si>
  <si>
    <t>Consejería</t>
  </si>
  <si>
    <t>Dirección General</t>
  </si>
  <si>
    <t>Servicio</t>
  </si>
  <si>
    <t>Nombre</t>
  </si>
  <si>
    <t>Cargo</t>
  </si>
  <si>
    <t>Distrito postal</t>
  </si>
  <si>
    <t>Población</t>
  </si>
  <si>
    <t>Comunidad</t>
  </si>
  <si>
    <t>Teléfono 1</t>
  </si>
  <si>
    <t>Teléfono 2</t>
  </si>
  <si>
    <t>Álava</t>
  </si>
  <si>
    <t>PVS</t>
  </si>
  <si>
    <t>País Vasco</t>
  </si>
  <si>
    <t>del</t>
  </si>
  <si>
    <t>Gobierno Vasco</t>
  </si>
  <si>
    <t>Departamento de Vivienda, Obras Públicas y Transportes</t>
  </si>
  <si>
    <t>Dirección de Vivienda y Innovación y Control</t>
  </si>
  <si>
    <t>Servicio de Normativa y Control de Calidad</t>
  </si>
  <si>
    <t>D. Francisco Romero Pedreño</t>
  </si>
  <si>
    <t>C/ Aguirrelanda, nº 10</t>
  </si>
  <si>
    <t>01013</t>
  </si>
  <si>
    <t>Vitoria-Gasteiz</t>
  </si>
  <si>
    <t>945 26 89 33</t>
  </si>
  <si>
    <t>945 28 99 21</t>
  </si>
  <si>
    <t>registro-lyecce@ej-gv.es</t>
  </si>
  <si>
    <t>Albacete</t>
  </si>
  <si>
    <t>CJM</t>
  </si>
  <si>
    <t>Castilla-La Mancha</t>
  </si>
  <si>
    <t>de la</t>
  </si>
  <si>
    <t>Junta de Comunidades de Castilla-La Mancha</t>
  </si>
  <si>
    <t>Consejería de Vivienda y Urbanismo</t>
  </si>
  <si>
    <t>Dirección General de la Vivienda</t>
  </si>
  <si>
    <t>Servicio de Normativa y Calidad de la Edificación</t>
  </si>
  <si>
    <t>Dº Esther Villapalos Gaspar</t>
  </si>
  <si>
    <t>Jefe del Servicio</t>
  </si>
  <si>
    <t>Pº. Del Cristo de la Vega, s/n</t>
  </si>
  <si>
    <t>45071</t>
  </si>
  <si>
    <t>Toledo</t>
  </si>
  <si>
    <t>925 26 62 97</t>
  </si>
  <si>
    <t>925 26 69 31</t>
  </si>
  <si>
    <t>evillapalos@jccm.es</t>
  </si>
  <si>
    <t>Alicante</t>
  </si>
  <si>
    <t>VAL</t>
  </si>
  <si>
    <t>Valencia</t>
  </si>
  <si>
    <t>Generalitat Valenciana</t>
  </si>
  <si>
    <t>Conselleria de Vivienda, Obras Públicas y Vertebración del Territorio</t>
  </si>
  <si>
    <t>Dirección General de Vivienda, Rehabilitación y Regeneración Urbana</t>
  </si>
  <si>
    <t>Área de Calidad en la Edificación</t>
  </si>
  <si>
    <t>D. Francisco Cosme de Mazarredo y Pampló</t>
  </si>
  <si>
    <t>Jefe del Área</t>
  </si>
  <si>
    <t>C/ Tres Forques, nº 98</t>
  </si>
  <si>
    <t>46018</t>
  </si>
  <si>
    <t>96 398 65 10</t>
  </si>
  <si>
    <t>96 398 65 00</t>
  </si>
  <si>
    <t>http://www.habitatge.gva.es/web/vivienda-y-calidad-en-la-edificacion</t>
  </si>
  <si>
    <t>Almería</t>
  </si>
  <si>
    <t>AND</t>
  </si>
  <si>
    <t>Andalucía</t>
  </si>
  <si>
    <t>Junta de Andalucía</t>
  </si>
  <si>
    <t>Consejería de Obras Públicas y Transportes</t>
  </si>
  <si>
    <t>Dirección General de Carreteras</t>
  </si>
  <si>
    <t>Gabinete de Control de Calidad</t>
  </si>
  <si>
    <t>Dª. Rafaela Barquero Díaz</t>
  </si>
  <si>
    <t>Jefe del Gabinete</t>
  </si>
  <si>
    <t>C/ Charles Darwin s/n. Isla de la Cartuja</t>
  </si>
  <si>
    <t>41071</t>
  </si>
  <si>
    <t>Sevilla</t>
  </si>
  <si>
    <t>955 058 052</t>
  </si>
  <si>
    <t>955 058 049</t>
  </si>
  <si>
    <t>controldecalidad.copv@juntadeandalucia.es</t>
  </si>
  <si>
    <t>Asturias</t>
  </si>
  <si>
    <t>AST</t>
  </si>
  <si>
    <t>Gobierno del Principado de Asturias</t>
  </si>
  <si>
    <t>Consejería de Bienestar Social y Vivienda</t>
  </si>
  <si>
    <t>Dirección General de Vivienda</t>
  </si>
  <si>
    <t>Laboratorio LACE</t>
  </si>
  <si>
    <t>D. Juan Carlos Cortina Villar</t>
  </si>
  <si>
    <t>Jefe de Sección</t>
  </si>
  <si>
    <t>C/ doctor Bellmunt, nº 6</t>
  </si>
  <si>
    <t>33006</t>
  </si>
  <si>
    <t>Oviedo</t>
  </si>
  <si>
    <t>985 23 33 17</t>
  </si>
  <si>
    <t>985 25 18 91</t>
  </si>
  <si>
    <t>juancarlos.cortinavillar@asturias.org</t>
  </si>
  <si>
    <t>Ávila</t>
  </si>
  <si>
    <t>CYL</t>
  </si>
  <si>
    <t>Castilla y León</t>
  </si>
  <si>
    <t>Junta de Castilla y León</t>
  </si>
  <si>
    <t>Consejería de Fomento y Medio Ambiente</t>
  </si>
  <si>
    <t>Secretaría General</t>
  </si>
  <si>
    <t>Servicio de Tecnología y Contol de Calidad</t>
  </si>
  <si>
    <t>Polígono industrial Argales, parcela 113-C. C/  Vázquez de Menchaca, s/n</t>
  </si>
  <si>
    <t>47008</t>
  </si>
  <si>
    <t>Valladolid</t>
  </si>
  <si>
    <t>983 23 10 34</t>
  </si>
  <si>
    <t>983 47 96 03</t>
  </si>
  <si>
    <t>Badajoz</t>
  </si>
  <si>
    <t>EXT</t>
  </si>
  <si>
    <t>Extremadura</t>
  </si>
  <si>
    <t>Junta de Extremadura</t>
  </si>
  <si>
    <t>Consejería de Movilidad, Transporte y Vivienda</t>
  </si>
  <si>
    <t>Dirección General de Arquitectura y Calidad de la Edificación</t>
  </si>
  <si>
    <t>Laboratorio de la Junta de Extremadura</t>
  </si>
  <si>
    <t>D. Esteban Sánchez Pérez</t>
  </si>
  <si>
    <t>Polígono industrial Capellanias. Avda. 2 - nº 2</t>
  </si>
  <si>
    <t>10005</t>
  </si>
  <si>
    <t>Cáceres</t>
  </si>
  <si>
    <t>927 006 970</t>
  </si>
  <si>
    <t>927 00 69 69</t>
  </si>
  <si>
    <t>labcaceresv1@agencia.juntaex.es</t>
  </si>
  <si>
    <t>Barcelona</t>
  </si>
  <si>
    <t>CAT</t>
  </si>
  <si>
    <t>Cataluña</t>
  </si>
  <si>
    <t>Generalitat de Catalunya</t>
  </si>
  <si>
    <t>Departamento de Territorio y Sostenibilidad</t>
  </si>
  <si>
    <t>Dirección General de Vivienda.  Agencia de la Vivienda de Cataluña</t>
  </si>
  <si>
    <t>D. José Luis Bádenas Pertegaz</t>
  </si>
  <si>
    <t>C/ d'Aragó, 244-248, 5ª planta</t>
  </si>
  <si>
    <t>08007</t>
  </si>
  <si>
    <t>93 495 80 53</t>
  </si>
  <si>
    <t>934 958 208</t>
  </si>
  <si>
    <t>wbadenas@gencat.net</t>
  </si>
  <si>
    <t>Burgos</t>
  </si>
  <si>
    <t>Cádiz</t>
  </si>
  <si>
    <t>Cantabria</t>
  </si>
  <si>
    <t>CTB</t>
  </si>
  <si>
    <t>Gobierno de la Comunidad Autónoma de Cantabria</t>
  </si>
  <si>
    <t>Consejería de Obras Públicas, Ordenación del Territorio, Vivienda y Urbanismo</t>
  </si>
  <si>
    <t>Dirección General de Vivienda y Arquitectura</t>
  </si>
  <si>
    <t>Rosa López Santamaría</t>
  </si>
  <si>
    <t>C/ Vargas, 53-8ª planta</t>
  </si>
  <si>
    <t>39010</t>
  </si>
  <si>
    <t>Santander</t>
  </si>
  <si>
    <t>942 20 74 9</t>
  </si>
  <si>
    <t>942 20 74 71</t>
  </si>
  <si>
    <t>lopez_ro@cantabria.es</t>
  </si>
  <si>
    <t>Castellón</t>
  </si>
  <si>
    <t>Ceuta</t>
  </si>
  <si>
    <t>CEU</t>
  </si>
  <si>
    <t>Ciudad Autónoma de Ceuta</t>
  </si>
  <si>
    <t>Asamblea de Ceuta</t>
  </si>
  <si>
    <t>Subdirección General de Vivienda</t>
  </si>
  <si>
    <t>D. Ramón Bueno</t>
  </si>
  <si>
    <t>Palacio de la Asamblea</t>
  </si>
  <si>
    <t>51001</t>
  </si>
  <si>
    <t>956 52 83 12</t>
  </si>
  <si>
    <t>emvicesa@emvicesa.es</t>
  </si>
  <si>
    <t>Ciudad Real</t>
  </si>
  <si>
    <t>Córdoba</t>
  </si>
  <si>
    <t>Cuenca</t>
  </si>
  <si>
    <t>Girona</t>
  </si>
  <si>
    <t>Granada</t>
  </si>
  <si>
    <t>Guadalajara</t>
  </si>
  <si>
    <t>Guipúzcoa</t>
  </si>
  <si>
    <t>Huelva</t>
  </si>
  <si>
    <t>Huesca</t>
  </si>
  <si>
    <t>ARA</t>
  </si>
  <si>
    <t>Aragón</t>
  </si>
  <si>
    <t>Gobierno de Aragón</t>
  </si>
  <si>
    <t>Departamento de Obras Públicas, Urbanismo y Transportes</t>
  </si>
  <si>
    <t>Dirección General de Vivienda y Rahabilitación</t>
  </si>
  <si>
    <t>Servicio de Arquitectura y Rehabilitación</t>
  </si>
  <si>
    <t>D. Jesús Andreu Merelles</t>
  </si>
  <si>
    <t>Jefe del Servicio de Arquitectura y Rehabilitación</t>
  </si>
  <si>
    <t>Paseo Maria Agustin nº 36 puerta 7 planta2</t>
  </si>
  <si>
    <t>50004</t>
  </si>
  <si>
    <t>Zaragoza</t>
  </si>
  <si>
    <t>976 174 568</t>
  </si>
  <si>
    <t>drlaboratoriosentidades@aragon.es</t>
  </si>
  <si>
    <t>Islas Baleares</t>
  </si>
  <si>
    <t>BAL</t>
  </si>
  <si>
    <t>Baleares</t>
  </si>
  <si>
    <t>Gobierno de les Illes Balears</t>
  </si>
  <si>
    <t>Consejería de Vivienda y Obras Públicas</t>
  </si>
  <si>
    <t>Direcció General de Arquitectura y Vivienda</t>
  </si>
  <si>
    <t>Servicio de Arquitectura</t>
  </si>
  <si>
    <t>D. Juan S. Bauzá Crespi</t>
  </si>
  <si>
    <t>Plaça del Rosarí, nº 5</t>
  </si>
  <si>
    <t>07001</t>
  </si>
  <si>
    <t>Palma de Mallorca</t>
  </si>
  <si>
    <t>Illes Balears</t>
  </si>
  <si>
    <t>971 78 49 83</t>
  </si>
  <si>
    <t>971 78 45 85</t>
  </si>
  <si>
    <t xml:space="preserve">www.dghabita.caib.es </t>
  </si>
  <si>
    <t>Jaén</t>
  </si>
  <si>
    <t>La Coruña</t>
  </si>
  <si>
    <t>GAL</t>
  </si>
  <si>
    <t>Galicia</t>
  </si>
  <si>
    <t>Junta de Galicia</t>
  </si>
  <si>
    <t>Consellería de Infraestructuras y Vivienda</t>
  </si>
  <si>
    <t>Instituto Gallego de Vivienda y Suelo, IGVS</t>
  </si>
  <si>
    <t>Unidad de Calidad y Habitabilidad</t>
  </si>
  <si>
    <t>Dª. María José Paniagua Mateos</t>
  </si>
  <si>
    <t>Pza. de Luis Seoane, s/n. Edificio de Servicios Múltiples. 8ª planta- Ala sur</t>
  </si>
  <si>
    <t>15008</t>
  </si>
  <si>
    <t>A Coruña</t>
  </si>
  <si>
    <t>981 54 19 58</t>
  </si>
  <si>
    <t>881 99 92 43</t>
  </si>
  <si>
    <t>calidade.edificacion@xunta.gal;   maria.jose.paniagua.mateos@xunta.gal</t>
  </si>
  <si>
    <t>La Rioja</t>
  </si>
  <si>
    <t>LRJ</t>
  </si>
  <si>
    <t>Gobierno de la Comunidad Autónoma de La Rioja</t>
  </si>
  <si>
    <t>D. Ignacio Fernández Muro</t>
  </si>
  <si>
    <t>C/ Marqués de Murrieta, nº 76</t>
  </si>
  <si>
    <t>26005</t>
  </si>
  <si>
    <t>Logroño</t>
  </si>
  <si>
    <t>941 29 11 00</t>
  </si>
  <si>
    <t>670 43083018</t>
  </si>
  <si>
    <t>941 29 12 44</t>
  </si>
  <si>
    <t>vivienda.calidad@larioja.org</t>
  </si>
  <si>
    <t>Las Palmas de Gran Canaria</t>
  </si>
  <si>
    <t>CNR</t>
  </si>
  <si>
    <t>Canarias- las Palmas</t>
  </si>
  <si>
    <t>Gobierno de Canarias</t>
  </si>
  <si>
    <t>Viceconsejería de Infraestructuras y Planificación</t>
  </si>
  <si>
    <t>Servicio de Laboratorios y Calidad de la Construcción</t>
  </si>
  <si>
    <t>D. Salvador Borrego Peinador</t>
  </si>
  <si>
    <t>Polígono industrial San Cristobal. Pza. de Benalmádena, s/n</t>
  </si>
  <si>
    <t>35016</t>
  </si>
  <si>
    <t>Canarias</t>
  </si>
  <si>
    <t>928 31 40 90</t>
  </si>
  <si>
    <t>928 31 62 77</t>
  </si>
  <si>
    <t>labora.copt@gobiernodecanarias.org</t>
  </si>
  <si>
    <t>León</t>
  </si>
  <si>
    <t>Lleida</t>
  </si>
  <si>
    <t>Lugo</t>
  </si>
  <si>
    <t>Madrid</t>
  </si>
  <si>
    <t>MAD</t>
  </si>
  <si>
    <t>Gobierno de la Comunidad de Madrid</t>
  </si>
  <si>
    <t>Consejería de  Vivienda y Administración Local</t>
  </si>
  <si>
    <t>Dirección General de Vivienda y Rehabilitación</t>
  </si>
  <si>
    <t>Área de Normativa Técnica, Supervisión y Control</t>
  </si>
  <si>
    <t>D. José Mª Zoya Asensio</t>
  </si>
  <si>
    <t>Jefe de Área</t>
  </si>
  <si>
    <t>C/ Maudes, 17 (nave 4ª, 2ª planta)</t>
  </si>
  <si>
    <t>28003</t>
  </si>
  <si>
    <t>91 580 43 45</t>
  </si>
  <si>
    <t>91 580 43 96</t>
  </si>
  <si>
    <t>ANTSyC@madrid.org</t>
  </si>
  <si>
    <t>Málaga</t>
  </si>
  <si>
    <t>Melilla</t>
  </si>
  <si>
    <t>MEL</t>
  </si>
  <si>
    <t>Ciudad Autónoma de Melilla</t>
  </si>
  <si>
    <t>Ciudad autónoma de Melilla</t>
  </si>
  <si>
    <t>Dirección General de Arquitectura</t>
  </si>
  <si>
    <t>D. Antinio Roman Jodar Criado</t>
  </si>
  <si>
    <t>Director General</t>
  </si>
  <si>
    <t>C/ Duque de Ahumada, s/n</t>
  </si>
  <si>
    <t>52001</t>
  </si>
  <si>
    <t>952 69 92 23</t>
  </si>
  <si>
    <t>629 28 88 23</t>
  </si>
  <si>
    <t>ajodar01@melilla.es</t>
  </si>
  <si>
    <t>Murcia</t>
  </si>
  <si>
    <t>MUR</t>
  </si>
  <si>
    <t>Comunidad Autónoma de la Región de Murcia</t>
  </si>
  <si>
    <t>Consejería de Fomento e Infraestructuras</t>
  </si>
  <si>
    <t>Dirección General de Ordenación del Territorio, Arquitectura  y Vivienda</t>
  </si>
  <si>
    <t>Servicio de Gestión de la Calidad de la Edificación</t>
  </si>
  <si>
    <t>Dª. Teresa Barceló</t>
  </si>
  <si>
    <t>Polígono Industrial Oeste. Parcela 16-1 (San Ginés)</t>
  </si>
  <si>
    <t>30820</t>
  </si>
  <si>
    <t>Alcantarilla</t>
  </si>
  <si>
    <t>968 80 83 50</t>
  </si>
  <si>
    <t>968 80 83 49</t>
  </si>
  <si>
    <t>teresa.barcelo@carm.es</t>
  </si>
  <si>
    <t>Navarra</t>
  </si>
  <si>
    <t>NAV-L</t>
  </si>
  <si>
    <t>Gobierno de Navarra</t>
  </si>
  <si>
    <t>Departamento de Obras Públicas, Transportes y Comunicaciones</t>
  </si>
  <si>
    <t>Dirección General de Obras Públicas</t>
  </si>
  <si>
    <t xml:space="preserve"> Servicio de Caminos y Construcción</t>
  </si>
  <si>
    <t>José María Pérez Ureña</t>
  </si>
  <si>
    <t>Polígono Industrial de Burlada. C/ Iturrondo, nº 1</t>
  </si>
  <si>
    <t>Burgada</t>
  </si>
  <si>
    <t>848 42 30 40</t>
  </si>
  <si>
    <t>848 42 30 52</t>
  </si>
  <si>
    <t>jperezur@cfnavarra.es</t>
  </si>
  <si>
    <t>Orense</t>
  </si>
  <si>
    <t>Palencia</t>
  </si>
  <si>
    <t>Pontevedra</t>
  </si>
  <si>
    <t>Salamanca</t>
  </si>
  <si>
    <t>Santa Cruz de Tenerife</t>
  </si>
  <si>
    <t>Canarias- Tenerife</t>
  </si>
  <si>
    <t>D. Javier Jubera Pérez</t>
  </si>
  <si>
    <t>Llano del Moro. C/ Talavera, s/n</t>
  </si>
  <si>
    <t>38291</t>
  </si>
  <si>
    <t>Santa Cruz de Tenerífe</t>
  </si>
  <si>
    <t>922 62 26 96</t>
  </si>
  <si>
    <t>922 62 30 88</t>
  </si>
  <si>
    <t>922 62 28 24</t>
  </si>
  <si>
    <t>Segovia</t>
  </si>
  <si>
    <t>Soria</t>
  </si>
  <si>
    <t>Tarragona</t>
  </si>
  <si>
    <t>Teruel</t>
  </si>
  <si>
    <t>calidadedificacion_cma@gva.eshttp://www.habitatge.gva.es/web/vivienda-y-calidad-en-la-edificacion</t>
  </si>
  <si>
    <t>Vizcaya</t>
  </si>
  <si>
    <t>Dirección de Vivienda, Innovación y Control</t>
  </si>
  <si>
    <t>Zamora</t>
  </si>
  <si>
    <t>VERSIÓN 2024-05-09                   Corrige errata en EF125 de versión 2024-03-22</t>
  </si>
  <si>
    <t>UNE-EN 13161:2008**</t>
  </si>
  <si>
    <t>UNE-EN 12372:2022**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</si>
</sst>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quot; de &quot;mmmm&quot; de &quot;yyyy;@"/>
    <numFmt numFmtId="165" formatCode="0000"/>
  </numFmts>
  <fonts count="50" x14ac:knownFonts="1">
    <font>
      <sz val="10"/>
      <name val="Arial"/>
      <family val="2"/>
    </font>
    <font>
      <u/>
      <sz val="10"/>
      <color indexed="12"/>
      <name val="MS Sans Serif"/>
      <family val="2"/>
    </font>
    <font>
      <sz val="10"/>
      <name val="MS Sans Serif"/>
      <family val="2"/>
    </font>
    <font>
      <sz val="11"/>
      <color indexed="9"/>
      <name val="Calibri"/>
      <family val="2"/>
    </font>
    <font>
      <sz val="9"/>
      <name val="Arial"/>
      <family val="2"/>
    </font>
    <font>
      <b/>
      <sz val="9"/>
      <name val="Arial"/>
      <family val="2"/>
    </font>
    <font>
      <b/>
      <sz val="11"/>
      <name val="Arial"/>
      <family val="2"/>
    </font>
    <font>
      <sz val="11"/>
      <name val="Arial"/>
      <family val="2"/>
    </font>
    <font>
      <b/>
      <sz val="10"/>
      <name val="Arial"/>
      <family val="2"/>
    </font>
    <font>
      <sz val="9"/>
      <color indexed="8"/>
      <name val="Arial"/>
      <family val="2"/>
    </font>
    <font>
      <sz val="9"/>
      <name val="Times New Roman"/>
      <family val="1"/>
    </font>
    <font>
      <b/>
      <sz val="9"/>
      <color indexed="8"/>
      <name val="Arial"/>
      <family val="2"/>
    </font>
    <font>
      <b/>
      <i/>
      <sz val="9"/>
      <color indexed="8"/>
      <name val="Arial"/>
      <family val="2"/>
    </font>
    <font>
      <b/>
      <i/>
      <sz val="9"/>
      <name val="Arial"/>
      <family val="2"/>
    </font>
    <font>
      <u/>
      <sz val="9"/>
      <name val="Arial"/>
      <charset val="204"/>
    </font>
    <font>
      <sz val="8"/>
      <name val="Arial"/>
      <family val="2"/>
    </font>
    <font>
      <b/>
      <sz val="12"/>
      <name val="Arial"/>
      <family val="2"/>
    </font>
    <font>
      <u/>
      <sz val="10"/>
      <color indexed="12"/>
      <name val="Arial"/>
      <family val="2"/>
    </font>
    <font>
      <b/>
      <sz val="14"/>
      <name val="Arial"/>
      <family val="2"/>
    </font>
    <font>
      <strike/>
      <sz val="10"/>
      <name val="Arial"/>
      <family val="2"/>
    </font>
    <font>
      <strike/>
      <sz val="9"/>
      <name val="Arial"/>
      <family val="2"/>
    </font>
    <font>
      <b/>
      <strike/>
      <sz val="9"/>
      <name val="Arial"/>
      <family val="2"/>
    </font>
    <font>
      <b/>
      <sz val="8"/>
      <name val="Arial"/>
      <family val="2"/>
    </font>
    <font>
      <u/>
      <sz val="9"/>
      <color indexed="12"/>
      <name val="Arial"/>
      <family val="2"/>
    </font>
    <font>
      <sz val="10"/>
      <color indexed="8"/>
      <name val="Arial"/>
      <family val="2"/>
    </font>
    <font>
      <sz val="8"/>
      <color indexed="8"/>
      <name val="Arial"/>
      <family val="2"/>
    </font>
    <font>
      <sz val="10"/>
      <name val="Arial"/>
      <family val="2"/>
    </font>
    <font>
      <i/>
      <sz val="9"/>
      <name val="Arial"/>
      <family val="2"/>
    </font>
    <font>
      <i/>
      <sz val="8"/>
      <name val="Arial"/>
      <family val="2"/>
    </font>
    <font>
      <sz val="9"/>
      <color rgb="FFFF0000"/>
      <name val="Arial"/>
      <family val="2"/>
    </font>
    <font>
      <sz val="10"/>
      <color rgb="FFFF0000"/>
      <name val="Arial"/>
      <family val="2"/>
    </font>
    <font>
      <b/>
      <sz val="9"/>
      <color rgb="FFFF0000"/>
      <name val="Arial"/>
      <family val="2"/>
    </font>
    <font>
      <b/>
      <sz val="9"/>
      <color rgb="FF00B0F0"/>
      <name val="Arial"/>
      <family val="2"/>
    </font>
    <font>
      <sz val="11"/>
      <color indexed="10"/>
      <name val="Wingdings"/>
      <charset val="2"/>
    </font>
    <font>
      <i/>
      <sz val="9"/>
      <color rgb="FFFF0000"/>
      <name val="Arial"/>
      <family val="2"/>
    </font>
    <font>
      <i/>
      <strike/>
      <sz val="9"/>
      <name val="Arial"/>
      <family val="2"/>
    </font>
    <font>
      <sz val="8"/>
      <color rgb="FFFF0000"/>
      <name val="Arial"/>
      <family val="2"/>
    </font>
    <font>
      <b/>
      <sz val="9"/>
      <name val="Arial"/>
      <family val="2"/>
      <charset val="1"/>
    </font>
    <font>
      <b/>
      <sz val="11"/>
      <name val="Arial"/>
      <family val="2"/>
      <charset val="1"/>
    </font>
    <font>
      <b/>
      <sz val="10"/>
      <name val="Arial"/>
      <family val="2"/>
      <charset val="1"/>
    </font>
    <font>
      <sz val="9"/>
      <name val="Arial"/>
      <family val="2"/>
      <charset val="1"/>
    </font>
    <font>
      <sz val="9"/>
      <name val="Arial"/>
      <charset val="1"/>
    </font>
    <font>
      <b/>
      <sz val="9"/>
      <color indexed="8"/>
      <name val="Calibri"/>
      <family val="2"/>
      <charset val="1"/>
    </font>
    <font>
      <sz val="10"/>
      <color indexed="8"/>
      <name val="Arial"/>
      <charset val="1"/>
    </font>
    <font>
      <sz val="10"/>
      <name val="Arial"/>
      <charset val="1"/>
    </font>
    <font>
      <strike/>
      <sz val="10"/>
      <name val="Arial"/>
      <charset val="1"/>
    </font>
    <font>
      <sz val="9"/>
      <color indexed="8"/>
      <name val="Calibri"/>
      <family val="2"/>
      <charset val="1"/>
    </font>
    <font>
      <sz val="12"/>
      <name val="Arial"/>
      <family val="2"/>
      <charset val="1"/>
    </font>
    <font>
      <sz val="12"/>
      <name val="Arial"/>
      <charset val="1"/>
    </font>
    <font>
      <b/>
      <sz val="16"/>
      <name val="Arial"/>
      <family val="2"/>
    </font>
  </fonts>
  <fills count="10">
    <fill>
      <patternFill patternType="none"/>
    </fill>
    <fill>
      <patternFill patternType="gray125"/>
    </fill>
    <fill>
      <patternFill patternType="solid">
        <fgColor indexed="53"/>
        <bgColor indexed="52"/>
      </patternFill>
    </fill>
    <fill>
      <patternFill patternType="solid">
        <fgColor indexed="22"/>
        <bgColor indexed="31"/>
      </patternFill>
    </fill>
    <fill>
      <patternFill patternType="solid">
        <fgColor indexed="9"/>
        <bgColor indexed="26"/>
      </patternFill>
    </fill>
    <fill>
      <patternFill patternType="solid">
        <fgColor indexed="31"/>
        <bgColor indexed="22"/>
      </patternFill>
    </fill>
    <fill>
      <patternFill patternType="solid">
        <fgColor theme="9" tint="0.59999389629810485"/>
        <bgColor indexed="31"/>
      </patternFill>
    </fill>
    <fill>
      <patternFill patternType="solid">
        <fgColor theme="4" tint="0.79998168889431442"/>
        <bgColor indexed="41"/>
      </patternFill>
    </fill>
    <fill>
      <patternFill patternType="solid">
        <fgColor indexed="22"/>
        <bgColor indexed="41"/>
      </patternFill>
    </fill>
    <fill>
      <patternFill patternType="solid">
        <fgColor theme="0"/>
        <bgColor indexed="51"/>
      </patternFill>
    </fill>
  </fills>
  <borders count="125">
    <border>
      <left/>
      <right/>
      <top/>
      <bottom/>
      <diagonal/>
    </border>
    <border>
      <left/>
      <right/>
      <top/>
      <bottom style="medium">
        <color indexed="9"/>
      </bottom>
      <diagonal/>
    </border>
    <border>
      <left/>
      <right style="medium">
        <color indexed="9"/>
      </right>
      <top/>
      <bottom style="medium">
        <color indexed="9"/>
      </bottom>
      <diagonal/>
    </border>
    <border>
      <left style="medium">
        <color indexed="9"/>
      </left>
      <right/>
      <top/>
      <bottom style="medium">
        <color indexed="9"/>
      </bottom>
      <diagonal/>
    </border>
    <border>
      <left/>
      <right/>
      <top style="thin">
        <color indexed="8"/>
      </top>
      <bottom/>
      <diagonal/>
    </border>
    <border>
      <left style="thin">
        <color indexed="9"/>
      </left>
      <right style="thin">
        <color indexed="9"/>
      </right>
      <top style="thin">
        <color indexed="8"/>
      </top>
      <bottom style="thin">
        <color indexed="8"/>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hair">
        <color indexed="8"/>
      </left>
      <right style="hair">
        <color indexed="8"/>
      </right>
      <top style="hair">
        <color indexed="8"/>
      </top>
      <bottom style="hair">
        <color indexed="8"/>
      </bottom>
      <diagonal/>
    </border>
    <border>
      <left style="medium">
        <color indexed="8"/>
      </left>
      <right style="medium">
        <color indexed="8"/>
      </right>
      <top/>
      <bottom style="medium">
        <color indexed="8"/>
      </bottom>
      <diagonal/>
    </border>
    <border>
      <left style="medium">
        <color indexed="8"/>
      </left>
      <right style="medium">
        <color indexed="8"/>
      </right>
      <top style="hair">
        <color indexed="8"/>
      </top>
      <bottom style="hair">
        <color indexed="8"/>
      </bottom>
      <diagonal/>
    </border>
    <border>
      <left style="hair">
        <color indexed="8"/>
      </left>
      <right style="hair">
        <color indexed="8"/>
      </right>
      <top style="hair">
        <color indexed="8"/>
      </top>
      <bottom style="medium">
        <color indexed="8"/>
      </bottom>
      <diagonal/>
    </border>
    <border>
      <left style="medium">
        <color indexed="8"/>
      </left>
      <right style="medium">
        <color indexed="8"/>
      </right>
      <top style="hair">
        <color indexed="8"/>
      </top>
      <bottom style="medium">
        <color indexed="8"/>
      </bottom>
      <diagonal/>
    </border>
    <border>
      <left style="medium">
        <color indexed="8"/>
      </left>
      <right style="hair">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medium">
        <color indexed="8"/>
      </left>
      <right style="hair">
        <color indexed="8"/>
      </right>
      <top style="hair">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diagonal/>
    </border>
    <border>
      <left style="medium">
        <color indexed="8"/>
      </left>
      <right/>
      <top/>
      <bottom style="medium">
        <color indexed="8"/>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medium">
        <color indexed="9"/>
      </right>
      <top style="thin">
        <color indexed="9"/>
      </top>
      <bottom style="thin">
        <color indexed="9"/>
      </bottom>
      <diagonal/>
    </border>
    <border>
      <left style="thin">
        <color indexed="9"/>
      </left>
      <right/>
      <top/>
      <bottom/>
      <diagonal/>
    </border>
    <border>
      <left/>
      <right style="thin">
        <color indexed="9"/>
      </right>
      <top/>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style="thin">
        <color indexed="9"/>
      </right>
      <top/>
      <bottom style="medium">
        <color indexed="9"/>
      </bottom>
      <diagonal/>
    </border>
    <border>
      <left style="thin">
        <color indexed="9"/>
      </left>
      <right/>
      <top style="thin">
        <color indexed="9"/>
      </top>
      <bottom style="thin">
        <color indexed="9"/>
      </bottom>
      <diagonal/>
    </border>
    <border>
      <left/>
      <right/>
      <top style="medium">
        <color indexed="9"/>
      </top>
      <bottom style="medium">
        <color indexed="9"/>
      </bottom>
      <diagonal/>
    </border>
    <border>
      <left style="medium">
        <color indexed="9"/>
      </left>
      <right style="medium">
        <color indexed="9"/>
      </right>
      <top style="medium">
        <color indexed="9"/>
      </top>
      <bottom style="thin">
        <color indexed="8"/>
      </bottom>
      <diagonal/>
    </border>
    <border>
      <left style="thin">
        <color indexed="9"/>
      </left>
      <right style="thin">
        <color indexed="9"/>
      </right>
      <top style="medium">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9"/>
      </right>
      <top style="medium">
        <color indexed="9"/>
      </top>
      <bottom/>
      <diagonal/>
    </border>
    <border>
      <left style="thin">
        <color indexed="9"/>
      </left>
      <right style="thin">
        <color indexed="9"/>
      </right>
      <top style="medium">
        <color indexed="9"/>
      </top>
      <bottom style="medium">
        <color indexed="9"/>
      </bottom>
      <diagonal/>
    </border>
    <border>
      <left/>
      <right style="medium">
        <color indexed="9"/>
      </right>
      <top style="thin">
        <color indexed="9"/>
      </top>
      <bottom/>
      <diagonal/>
    </border>
    <border>
      <left/>
      <right style="medium">
        <color indexed="9"/>
      </right>
      <top style="medium">
        <color indexed="9"/>
      </top>
      <bottom style="medium">
        <color indexed="9"/>
      </bottom>
      <diagonal/>
    </border>
    <border>
      <left style="medium">
        <color indexed="9"/>
      </left>
      <right style="medium">
        <color indexed="9"/>
      </right>
      <top style="thin">
        <color indexed="9"/>
      </top>
      <bottom style="medium">
        <color indexed="9"/>
      </bottom>
      <diagonal/>
    </border>
    <border>
      <left/>
      <right style="thin">
        <color indexed="9"/>
      </right>
      <top style="thin">
        <color indexed="9"/>
      </top>
      <bottom style="thin">
        <color indexed="9"/>
      </bottom>
      <diagonal/>
    </border>
    <border>
      <left style="medium">
        <color indexed="9"/>
      </left>
      <right style="medium">
        <color indexed="9"/>
      </right>
      <top/>
      <bottom style="medium">
        <color indexed="9"/>
      </bottom>
      <diagonal/>
    </border>
    <border>
      <left style="medium">
        <color indexed="9"/>
      </left>
      <right style="medium">
        <color indexed="9"/>
      </right>
      <top/>
      <bottom/>
      <diagonal/>
    </border>
    <border>
      <left style="medium">
        <color indexed="9"/>
      </left>
      <right style="thin">
        <color indexed="9"/>
      </right>
      <top/>
      <bottom style="medium">
        <color indexed="9"/>
      </bottom>
      <diagonal/>
    </border>
    <border>
      <left style="medium">
        <color indexed="9"/>
      </left>
      <right style="medium">
        <color indexed="9"/>
      </right>
      <top style="medium">
        <color indexed="9"/>
      </top>
      <bottom/>
      <diagonal/>
    </border>
    <border>
      <left style="medium">
        <color indexed="9"/>
      </left>
      <right style="thin">
        <color indexed="9"/>
      </right>
      <top style="medium">
        <color indexed="9"/>
      </top>
      <bottom/>
      <diagonal/>
    </border>
    <border>
      <left/>
      <right style="thin">
        <color indexed="9"/>
      </right>
      <top/>
      <bottom style="thin">
        <color indexed="8"/>
      </bottom>
      <diagonal/>
    </border>
    <border>
      <left style="thin">
        <color indexed="9"/>
      </left>
      <right style="thin">
        <color indexed="9"/>
      </right>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thin">
        <color indexed="8"/>
      </bottom>
      <diagonal/>
    </border>
    <border>
      <left style="hair">
        <color indexed="8"/>
      </left>
      <right style="hair">
        <color indexed="8"/>
      </right>
      <top style="medium">
        <color indexed="8"/>
      </top>
      <bottom style="hair">
        <color indexed="8"/>
      </bottom>
      <diagonal/>
    </border>
    <border>
      <left style="medium">
        <color indexed="8"/>
      </left>
      <right/>
      <top style="thin">
        <color indexed="8"/>
      </top>
      <bottom style="thin">
        <color indexed="8"/>
      </bottom>
      <diagonal/>
    </border>
    <border>
      <left style="medium">
        <color indexed="8"/>
      </left>
      <right/>
      <top style="medium">
        <color indexed="8"/>
      </top>
      <bottom style="medium">
        <color indexed="8"/>
      </bottom>
      <diagonal/>
    </border>
    <border>
      <left style="medium">
        <color indexed="64"/>
      </left>
      <right style="hair">
        <color indexed="8"/>
      </right>
      <top style="medium">
        <color indexed="64"/>
      </top>
      <bottom style="hair">
        <color indexed="8"/>
      </bottom>
      <diagonal/>
    </border>
    <border>
      <left style="hair">
        <color indexed="8"/>
      </left>
      <right style="hair">
        <color indexed="8"/>
      </right>
      <top style="medium">
        <color indexed="64"/>
      </top>
      <bottom style="hair">
        <color indexed="8"/>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medium">
        <color indexed="8"/>
      </left>
      <right style="hair">
        <color indexed="8"/>
      </right>
      <top/>
      <bottom style="hair">
        <color indexed="8"/>
      </bottom>
      <diagonal/>
    </border>
    <border>
      <left style="hair">
        <color indexed="8"/>
      </left>
      <right style="hair">
        <color indexed="8"/>
      </right>
      <top/>
      <bottom style="hair">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9"/>
      </left>
      <right/>
      <top style="medium">
        <color indexed="9"/>
      </top>
      <bottom style="thin">
        <color indexed="8"/>
      </bottom>
      <diagonal/>
    </border>
    <border>
      <left/>
      <right/>
      <top style="thin">
        <color indexed="8"/>
      </top>
      <bottom style="thin">
        <color indexed="9"/>
      </bottom>
      <diagonal/>
    </border>
    <border>
      <left/>
      <right/>
      <top style="thin">
        <color indexed="9"/>
      </top>
      <bottom style="thin">
        <color indexed="8"/>
      </bottom>
      <diagonal/>
    </border>
    <border>
      <left style="medium">
        <color indexed="8"/>
      </left>
      <right style="thin">
        <color indexed="9"/>
      </right>
      <top style="thin">
        <color indexed="9"/>
      </top>
      <bottom style="thin">
        <color indexed="9"/>
      </bottom>
      <diagonal/>
    </border>
    <border>
      <left style="medium">
        <color indexed="9"/>
      </left>
      <right style="thin">
        <color indexed="9"/>
      </right>
      <top/>
      <bottom style="thin">
        <color indexed="9"/>
      </bottom>
      <diagonal/>
    </border>
    <border>
      <left style="medium">
        <color indexed="9"/>
      </left>
      <right style="thin">
        <color indexed="9"/>
      </right>
      <top style="medium">
        <color indexed="9"/>
      </top>
      <bottom style="thin">
        <color indexed="8"/>
      </bottom>
      <diagonal/>
    </border>
    <border>
      <left style="thin">
        <color indexed="9"/>
      </left>
      <right style="thin">
        <color indexed="9"/>
      </right>
      <top style="thin">
        <color indexed="8"/>
      </top>
      <bottom style="thin">
        <color indexed="9"/>
      </bottom>
      <diagonal/>
    </border>
    <border>
      <left style="medium">
        <color indexed="9"/>
      </left>
      <right style="thin">
        <color indexed="9"/>
      </right>
      <top style="medium">
        <color indexed="9"/>
      </top>
      <bottom style="medium">
        <color indexed="9"/>
      </bottom>
      <diagonal/>
    </border>
    <border>
      <left style="medium">
        <color indexed="9"/>
      </left>
      <right style="medium">
        <color indexed="9"/>
      </right>
      <top style="thin">
        <color indexed="9"/>
      </top>
      <bottom style="thin">
        <color indexed="8"/>
      </bottom>
      <diagonal/>
    </border>
    <border>
      <left style="medium">
        <color indexed="8"/>
      </left>
      <right/>
      <top style="thin">
        <color indexed="8"/>
      </top>
      <bottom style="medium">
        <color indexed="8"/>
      </bottom>
      <diagonal/>
    </border>
    <border>
      <left style="medium">
        <color indexed="8"/>
      </left>
      <right/>
      <top/>
      <bottom/>
      <diagonal/>
    </border>
    <border>
      <left style="thin">
        <color indexed="64"/>
      </left>
      <right/>
      <top/>
      <bottom/>
      <diagonal/>
    </border>
    <border>
      <left style="medium">
        <color indexed="8"/>
      </left>
      <right style="medium">
        <color indexed="64"/>
      </right>
      <top style="medium">
        <color indexed="8"/>
      </top>
      <bottom style="medium">
        <color indexed="8"/>
      </bottom>
      <diagonal/>
    </border>
    <border>
      <left style="medium">
        <color indexed="8"/>
      </left>
      <right style="medium">
        <color indexed="64"/>
      </right>
      <top style="medium">
        <color indexed="8"/>
      </top>
      <bottom style="thin">
        <color indexed="8"/>
      </bottom>
      <diagonal/>
    </border>
    <border>
      <left style="medium">
        <color indexed="8"/>
      </left>
      <right style="medium">
        <color indexed="64"/>
      </right>
      <top style="thin">
        <color indexed="8"/>
      </top>
      <bottom style="thin">
        <color indexed="8"/>
      </bottom>
      <diagonal/>
    </border>
    <border>
      <left style="medium">
        <color indexed="8"/>
      </left>
      <right style="medium">
        <color indexed="64"/>
      </right>
      <top style="thin">
        <color indexed="8"/>
      </top>
      <bottom style="medium">
        <color indexed="8"/>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style="medium">
        <color indexed="64"/>
      </bottom>
      <diagonal/>
    </border>
    <border>
      <left style="medium">
        <color indexed="64"/>
      </left>
      <right/>
      <top/>
      <bottom/>
      <diagonal/>
    </border>
    <border>
      <left style="medium">
        <color indexed="64"/>
      </left>
      <right/>
      <top style="thin">
        <color indexed="8"/>
      </top>
      <bottom style="thin">
        <color indexed="8"/>
      </bottom>
      <diagonal/>
    </border>
    <border>
      <left/>
      <right/>
      <top/>
      <bottom style="medium">
        <color indexed="64"/>
      </bottom>
      <diagonal/>
    </border>
    <border>
      <left style="medium">
        <color indexed="8"/>
      </left>
      <right style="medium">
        <color indexed="64"/>
      </right>
      <top/>
      <bottom style="thin">
        <color indexed="8"/>
      </bottom>
      <diagonal/>
    </border>
    <border>
      <left style="hair">
        <color indexed="8"/>
      </left>
      <right style="medium">
        <color indexed="64"/>
      </right>
      <top style="medium">
        <color indexed="8"/>
      </top>
      <bottom style="hair">
        <color indexed="8"/>
      </bottom>
      <diagonal/>
    </border>
    <border>
      <left style="hair">
        <color indexed="8"/>
      </left>
      <right style="medium">
        <color indexed="64"/>
      </right>
      <top/>
      <bottom style="hair">
        <color indexed="8"/>
      </bottom>
      <diagonal/>
    </border>
    <border>
      <left style="hair">
        <color indexed="8"/>
      </left>
      <right style="medium">
        <color indexed="64"/>
      </right>
      <top style="hair">
        <color indexed="8"/>
      </top>
      <bottom style="medium">
        <color indexed="8"/>
      </bottom>
      <diagonal/>
    </border>
    <border>
      <left style="hair">
        <color indexed="8"/>
      </left>
      <right style="medium">
        <color indexed="64"/>
      </right>
      <top style="medium">
        <color indexed="64"/>
      </top>
      <bottom/>
      <diagonal/>
    </border>
    <border>
      <left style="medium">
        <color indexed="8"/>
      </left>
      <right style="medium">
        <color indexed="64"/>
      </right>
      <top style="thin">
        <color indexed="8"/>
      </top>
      <bottom/>
      <diagonal/>
    </border>
    <border>
      <left/>
      <right style="medium">
        <color indexed="64"/>
      </right>
      <top style="thin">
        <color indexed="64"/>
      </top>
      <bottom style="thin">
        <color indexed="64"/>
      </bottom>
      <diagonal/>
    </border>
    <border>
      <left style="medium">
        <color indexed="8"/>
      </left>
      <right/>
      <top style="medium">
        <color indexed="8"/>
      </top>
      <bottom style="thin">
        <color indexed="8"/>
      </bottom>
      <diagonal/>
    </border>
    <border>
      <left style="medium">
        <color indexed="64"/>
      </left>
      <right style="medium">
        <color indexed="64"/>
      </right>
      <top style="medium">
        <color indexed="64"/>
      </top>
      <bottom style="medium">
        <color indexed="8"/>
      </bottom>
      <diagonal/>
    </border>
    <border>
      <left style="medium">
        <color indexed="9"/>
      </left>
      <right style="medium">
        <color indexed="64"/>
      </right>
      <top/>
      <bottom style="medium">
        <color indexed="9"/>
      </bottom>
      <diagonal/>
    </border>
    <border>
      <left/>
      <right style="medium">
        <color indexed="64"/>
      </right>
      <top/>
      <bottom style="medium">
        <color indexed="8"/>
      </bottom>
      <diagonal/>
    </border>
    <border>
      <left style="medium">
        <color indexed="9"/>
      </left>
      <right style="medium">
        <color indexed="64"/>
      </right>
      <top style="medium">
        <color indexed="9"/>
      </top>
      <bottom style="thin">
        <color indexed="8"/>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8"/>
      </top>
      <bottom/>
      <diagonal/>
    </border>
    <border>
      <left style="thin">
        <color indexed="9"/>
      </left>
      <right style="medium">
        <color indexed="64"/>
      </right>
      <top style="thin">
        <color indexed="8"/>
      </top>
      <bottom style="thin">
        <color indexed="8"/>
      </bottom>
      <diagonal/>
    </border>
    <border>
      <left/>
      <right style="medium">
        <color indexed="64"/>
      </right>
      <top/>
      <bottom/>
      <diagonal/>
    </border>
    <border>
      <left style="medium">
        <color indexed="8"/>
      </left>
      <right style="medium">
        <color indexed="8"/>
      </right>
      <top style="thin">
        <color indexed="8"/>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hair">
        <color indexed="8"/>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9"/>
      </bottom>
      <diagonal/>
    </border>
    <border>
      <left/>
      <right style="thick">
        <color indexed="9"/>
      </right>
      <top/>
      <bottom style="thick">
        <color indexed="9"/>
      </bottom>
      <diagonal/>
    </border>
    <border>
      <left style="thick">
        <color indexed="9"/>
      </left>
      <right/>
      <top/>
      <bottom style="thick">
        <color indexed="9"/>
      </bottom>
      <diagonal/>
    </border>
    <border>
      <left style="thick">
        <color indexed="9"/>
      </left>
      <right/>
      <top style="thick">
        <color indexed="9"/>
      </top>
      <bottom style="thin">
        <color indexed="8"/>
      </bottom>
      <diagonal/>
    </border>
    <border>
      <left style="hair">
        <color indexed="8"/>
      </left>
      <right style="medium">
        <color indexed="64"/>
      </right>
      <top style="medium">
        <color indexed="64"/>
      </top>
      <bottom style="hair">
        <color indexed="8"/>
      </bottom>
      <diagonal/>
    </border>
    <border>
      <left/>
      <right style="hair">
        <color indexed="8"/>
      </right>
      <top style="hair">
        <color indexed="8"/>
      </top>
      <bottom/>
      <diagonal/>
    </border>
    <border>
      <left/>
      <right style="hair">
        <color indexed="8"/>
      </right>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8"/>
      </left>
      <right/>
      <top style="medium">
        <color indexed="64"/>
      </top>
      <bottom style="hair">
        <color indexed="8"/>
      </bottom>
      <diagonal/>
    </border>
    <border>
      <left style="hair">
        <color indexed="8"/>
      </left>
      <right/>
      <top style="hair">
        <color indexed="8"/>
      </top>
      <bottom style="hair">
        <color indexed="8"/>
      </bottom>
      <diagonal/>
    </border>
    <border>
      <left style="hair">
        <color indexed="8"/>
      </left>
      <right/>
      <top style="hair">
        <color indexed="8"/>
      </top>
      <bottom style="medium">
        <color indexed="64"/>
      </bottom>
      <diagonal/>
    </border>
  </borders>
  <cellStyleXfs count="7">
    <xf numFmtId="0" fontId="0" fillId="0" borderId="0"/>
    <xf numFmtId="0" fontId="26" fillId="0" borderId="0"/>
    <xf numFmtId="0" fontId="17" fillId="0" borderId="0" applyNumberFormat="0" applyFill="0" applyBorder="0" applyProtection="0"/>
    <xf numFmtId="0" fontId="1" fillId="0" borderId="0" applyNumberFormat="0" applyFill="0" applyBorder="0" applyProtection="0"/>
    <xf numFmtId="0" fontId="2" fillId="0" borderId="0"/>
    <xf numFmtId="0" fontId="3" fillId="2" borderId="0" applyBorder="0" applyProtection="0"/>
    <xf numFmtId="0" fontId="26" fillId="0" borderId="0"/>
  </cellStyleXfs>
  <cellXfs count="610">
    <xf numFmtId="0" fontId="0" fillId="0" borderId="0" xfId="0"/>
    <xf numFmtId="0" fontId="4" fillId="0" borderId="0" xfId="0" applyFont="1"/>
    <xf numFmtId="0" fontId="5" fillId="0" borderId="0" xfId="0" applyFont="1"/>
    <xf numFmtId="0" fontId="4" fillId="0" borderId="0" xfId="0" applyFont="1" applyAlignment="1">
      <alignment vertical="top" wrapText="1"/>
    </xf>
    <xf numFmtId="0" fontId="8" fillId="0" borderId="4" xfId="0" applyFont="1" applyBorder="1" applyAlignment="1">
      <alignment vertical="center"/>
    </xf>
    <xf numFmtId="164" fontId="0" fillId="0" borderId="5" xfId="0" applyNumberFormat="1" applyBorder="1" applyAlignment="1">
      <alignment horizontal="left" vertical="center"/>
    </xf>
    <xf numFmtId="0" fontId="5" fillId="0" borderId="0" xfId="0" applyFont="1" applyAlignment="1">
      <alignment wrapText="1"/>
    </xf>
    <xf numFmtId="0" fontId="4" fillId="3" borderId="0" xfId="0" applyFont="1" applyFill="1"/>
    <xf numFmtId="0" fontId="5" fillId="0" borderId="6" xfId="0" applyFont="1" applyBorder="1" applyAlignment="1">
      <alignment horizontal="center" vertical="top" wrapText="1"/>
    </xf>
    <xf numFmtId="0" fontId="5" fillId="0" borderId="0" xfId="0" applyFont="1" applyAlignment="1">
      <alignment horizontal="left" vertical="top" wrapText="1"/>
    </xf>
    <xf numFmtId="0" fontId="5" fillId="0" borderId="0" xfId="0" applyFont="1" applyAlignment="1">
      <alignment vertical="top" wrapText="1"/>
    </xf>
    <xf numFmtId="0" fontId="4" fillId="0" borderId="7" xfId="0" applyFont="1" applyBorder="1" applyAlignment="1" applyProtection="1">
      <alignment vertical="top" wrapText="1"/>
      <protection locked="0"/>
    </xf>
    <xf numFmtId="0" fontId="4" fillId="0" borderId="9" xfId="0" applyFont="1" applyBorder="1" applyAlignment="1">
      <alignment horizontal="lef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5" fillId="0" borderId="0" xfId="0" applyFont="1" applyAlignment="1">
      <alignment horizontal="left"/>
    </xf>
    <xf numFmtId="0" fontId="5" fillId="0" borderId="0" xfId="0" applyFont="1" applyAlignment="1">
      <alignment horizontal="center" vertical="top" wrapText="1"/>
    </xf>
    <xf numFmtId="0" fontId="4" fillId="0" borderId="12" xfId="0" applyFont="1" applyBorder="1" applyAlignment="1" applyProtection="1">
      <alignment vertical="top" wrapText="1"/>
      <protection locked="0"/>
    </xf>
    <xf numFmtId="0" fontId="4" fillId="0" borderId="0" xfId="0" applyFont="1" applyAlignment="1">
      <alignment vertical="center"/>
    </xf>
    <xf numFmtId="0" fontId="11" fillId="0" borderId="0" xfId="0" applyFont="1" applyAlignment="1">
      <alignment horizontal="left"/>
    </xf>
    <xf numFmtId="0" fontId="4" fillId="0" borderId="7" xfId="0" applyFont="1" applyBorder="1" applyProtection="1">
      <protection locked="0"/>
    </xf>
    <xf numFmtId="0" fontId="4" fillId="0" borderId="8" xfId="0" applyFont="1" applyBorder="1" applyAlignment="1" applyProtection="1">
      <alignment vertical="top" wrapText="1"/>
      <protection locked="0"/>
    </xf>
    <xf numFmtId="0" fontId="4" fillId="0" borderId="8" xfId="0" applyFont="1" applyBorder="1" applyAlignment="1" applyProtection="1">
      <alignment horizontal="justify" vertical="top" wrapText="1"/>
      <protection locked="0"/>
    </xf>
    <xf numFmtId="0" fontId="4" fillId="0" borderId="9" xfId="0" applyFont="1" applyBorder="1" applyAlignment="1" applyProtection="1">
      <alignment vertical="top" wrapText="1"/>
      <protection locked="0"/>
    </xf>
    <xf numFmtId="0" fontId="4" fillId="0" borderId="9" xfId="0" applyFont="1" applyBorder="1" applyAlignment="1" applyProtection="1">
      <alignment horizontal="justify" vertical="top" wrapText="1"/>
      <protection locked="0"/>
    </xf>
    <xf numFmtId="0" fontId="4" fillId="0" borderId="20"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0" xfId="0" applyFont="1" applyBorder="1" applyAlignment="1" applyProtection="1">
      <alignment horizontal="justify" vertical="top" wrapText="1"/>
      <protection locked="0"/>
    </xf>
    <xf numFmtId="0" fontId="4" fillId="0" borderId="0" xfId="0" applyFont="1" applyAlignment="1">
      <alignment horizontal="left"/>
    </xf>
    <xf numFmtId="0" fontId="13" fillId="0" borderId="0" xfId="5" applyFont="1" applyFill="1" applyBorder="1" applyAlignment="1" applyProtection="1">
      <alignment horizontal="left" vertical="top" wrapText="1"/>
    </xf>
    <xf numFmtId="0" fontId="4" fillId="0" borderId="0" xfId="0" applyFont="1" applyAlignment="1">
      <alignment horizontal="center"/>
    </xf>
    <xf numFmtId="0" fontId="4" fillId="0" borderId="0" xfId="0" applyFont="1" applyAlignment="1">
      <alignment vertical="top"/>
    </xf>
    <xf numFmtId="0" fontId="6" fillId="0" borderId="0" xfId="0" applyFont="1" applyAlignment="1">
      <alignment vertical="top"/>
    </xf>
    <xf numFmtId="0" fontId="0" fillId="0" borderId="1" xfId="0" applyBorder="1" applyAlignment="1">
      <alignment horizontal="center"/>
    </xf>
    <xf numFmtId="0" fontId="0" fillId="0" borderId="2" xfId="0" applyBorder="1"/>
    <xf numFmtId="0" fontId="0" fillId="0" borderId="5" xfId="0" applyBorder="1" applyAlignment="1">
      <alignment horizontal="center"/>
    </xf>
    <xf numFmtId="0" fontId="4" fillId="3" borderId="0" xfId="0" applyFont="1" applyFill="1" applyAlignment="1">
      <alignment horizontal="center"/>
    </xf>
    <xf numFmtId="0" fontId="5" fillId="0" borderId="6" xfId="0" applyFont="1" applyBorder="1" applyAlignment="1">
      <alignment horizontal="center" wrapText="1"/>
    </xf>
    <xf numFmtId="0" fontId="5" fillId="0" borderId="6" xfId="0" applyFont="1" applyBorder="1" applyAlignment="1">
      <alignment horizontal="left" vertical="top" wrapText="1"/>
    </xf>
    <xf numFmtId="0" fontId="5" fillId="0" borderId="6" xfId="0" applyFont="1" applyBorder="1" applyAlignment="1">
      <alignment vertical="top" wrapText="1"/>
    </xf>
    <xf numFmtId="0" fontId="5" fillId="0" borderId="0" xfId="0" applyFont="1" applyAlignment="1">
      <alignment vertical="top"/>
    </xf>
    <xf numFmtId="0" fontId="4" fillId="0" borderId="7" xfId="0" applyFont="1" applyBorder="1" applyAlignment="1" applyProtection="1">
      <alignment horizontal="center" vertical="top"/>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xf>
    <xf numFmtId="0" fontId="4" fillId="0" borderId="10" xfId="0" applyFont="1" applyBorder="1" applyAlignment="1">
      <alignment horizontal="left" vertical="top" wrapText="1"/>
    </xf>
    <xf numFmtId="0" fontId="4" fillId="3" borderId="0" xfId="0" applyFont="1" applyFill="1" applyAlignment="1">
      <alignment vertical="top"/>
    </xf>
    <xf numFmtId="0" fontId="4" fillId="0" borderId="7" xfId="0" applyFont="1" applyBorder="1"/>
    <xf numFmtId="0" fontId="4" fillId="0" borderId="10" xfId="0" applyFont="1" applyBorder="1" applyAlignment="1" applyProtection="1">
      <alignment horizontal="left" vertical="top"/>
      <protection locked="0"/>
    </xf>
    <xf numFmtId="0" fontId="4" fillId="0" borderId="9" xfId="0" applyFont="1" applyBorder="1" applyAlignment="1" applyProtection="1">
      <alignment horizontal="left" vertical="top"/>
      <protection locked="0"/>
    </xf>
    <xf numFmtId="0" fontId="9" fillId="0" borderId="9" xfId="0" applyFont="1" applyBorder="1" applyAlignment="1">
      <alignment horizontal="left" vertical="top" wrapText="1"/>
    </xf>
    <xf numFmtId="0" fontId="4" fillId="0" borderId="21" xfId="0" applyFont="1" applyBorder="1" applyAlignment="1" applyProtection="1">
      <alignment horizontal="left" vertical="top"/>
      <protection locked="0"/>
    </xf>
    <xf numFmtId="0" fontId="4" fillId="0" borderId="21" xfId="0" applyFont="1" applyBorder="1" applyAlignment="1">
      <alignment horizontal="center"/>
    </xf>
    <xf numFmtId="0" fontId="5" fillId="0" borderId="0" xfId="0" applyFont="1" applyAlignment="1">
      <alignment horizontal="center" wrapText="1"/>
    </xf>
    <xf numFmtId="0" fontId="5" fillId="0" borderId="0" xfId="0" applyFont="1" applyAlignment="1">
      <alignment horizontal="left" vertical="top"/>
    </xf>
    <xf numFmtId="0" fontId="4" fillId="0" borderId="7" xfId="0" applyFont="1" applyBorder="1" applyAlignment="1" applyProtection="1">
      <alignment vertical="top"/>
      <protection locked="0"/>
    </xf>
    <xf numFmtId="0" fontId="4" fillId="0" borderId="7" xfId="0" applyFont="1" applyBorder="1" applyAlignment="1">
      <alignment horizontal="center"/>
    </xf>
    <xf numFmtId="0" fontId="4" fillId="0" borderId="7" xfId="0" applyFont="1" applyBorder="1" applyAlignment="1">
      <alignment vertical="top" wrapText="1"/>
    </xf>
    <xf numFmtId="0" fontId="5" fillId="0" borderId="6" xfId="0" applyFont="1" applyBorder="1" applyAlignment="1">
      <alignment horizontal="left" vertical="top"/>
    </xf>
    <xf numFmtId="0" fontId="5" fillId="0" borderId="22" xfId="0" applyFont="1" applyBorder="1" applyAlignment="1">
      <alignment horizontal="center" vertical="top" wrapText="1"/>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0" fillId="0" borderId="23" xfId="0" applyBorder="1"/>
    <xf numFmtId="0" fontId="7" fillId="0" borderId="24" xfId="0" applyFont="1" applyBorder="1" applyAlignment="1">
      <alignment vertical="top"/>
    </xf>
    <xf numFmtId="0" fontId="0" fillId="0" borderId="24" xfId="0" applyBorder="1"/>
    <xf numFmtId="0" fontId="0" fillId="0" borderId="25" xfId="0" applyBorder="1"/>
    <xf numFmtId="0" fontId="6" fillId="0" borderId="26" xfId="0" applyFont="1" applyBorder="1" applyAlignment="1">
      <alignment vertical="top"/>
    </xf>
    <xf numFmtId="0" fontId="0" fillId="0" borderId="27" xfId="0" applyBorder="1"/>
    <xf numFmtId="0" fontId="0" fillId="0" borderId="28" xfId="0" applyBorder="1"/>
    <xf numFmtId="0" fontId="7" fillId="0" borderId="29" xfId="0" applyFont="1" applyBorder="1" applyAlignment="1">
      <alignment vertical="top"/>
    </xf>
    <xf numFmtId="0" fontId="0" fillId="0" borderId="30" xfId="0" applyBorder="1"/>
    <xf numFmtId="0" fontId="6" fillId="0" borderId="31" xfId="0" applyFont="1" applyBorder="1" applyAlignment="1">
      <alignment horizontal="right" vertical="top"/>
    </xf>
    <xf numFmtId="0" fontId="6" fillId="0" borderId="32" xfId="0" applyFont="1" applyBorder="1" applyAlignment="1">
      <alignment horizontal="right" vertical="top"/>
    </xf>
    <xf numFmtId="0" fontId="0" fillId="0" borderId="33" xfId="0" applyBorder="1" applyAlignment="1" applyProtection="1">
      <alignment horizontal="center"/>
      <protection locked="0"/>
    </xf>
    <xf numFmtId="0" fontId="0" fillId="0" borderId="29" xfId="0" applyBorder="1"/>
    <xf numFmtId="0" fontId="0" fillId="0" borderId="34" xfId="0" applyBorder="1"/>
    <xf numFmtId="0" fontId="6" fillId="0" borderId="24" xfId="0" applyFont="1" applyBorder="1" applyAlignment="1">
      <alignment vertical="top"/>
    </xf>
    <xf numFmtId="0" fontId="8" fillId="0" borderId="35" xfId="0" applyFont="1" applyBorder="1"/>
    <xf numFmtId="0" fontId="6" fillId="0" borderId="31" xfId="0" applyFont="1" applyBorder="1" applyAlignment="1">
      <alignment vertical="top"/>
    </xf>
    <xf numFmtId="0" fontId="8" fillId="0" borderId="30" xfId="0" applyFont="1" applyBorder="1"/>
    <xf numFmtId="0" fontId="8" fillId="0" borderId="28" xfId="0" applyFont="1" applyBorder="1"/>
    <xf numFmtId="0" fontId="8" fillId="0" borderId="32" xfId="0" applyFont="1" applyBorder="1"/>
    <xf numFmtId="0" fontId="8" fillId="0" borderId="36" xfId="0" applyFont="1" applyBorder="1"/>
    <xf numFmtId="0" fontId="8" fillId="0" borderId="37" xfId="0" applyFont="1" applyBorder="1"/>
    <xf numFmtId="0" fontId="8" fillId="0" borderId="0" xfId="0" applyFont="1"/>
    <xf numFmtId="0" fontId="6" fillId="0" borderId="23" xfId="0" applyFont="1" applyBorder="1" applyAlignment="1">
      <alignment horizontal="right" vertical="top"/>
    </xf>
    <xf numFmtId="0" fontId="8" fillId="0" borderId="24" xfId="0" applyFont="1" applyBorder="1"/>
    <xf numFmtId="0" fontId="6" fillId="0" borderId="31" xfId="0" applyFont="1" applyBorder="1" applyAlignment="1">
      <alignment horizontal="right"/>
    </xf>
    <xf numFmtId="0" fontId="6" fillId="0" borderId="24" xfId="0" applyFont="1" applyBorder="1"/>
    <xf numFmtId="0" fontId="6" fillId="0" borderId="35" xfId="0" applyFont="1" applyBorder="1"/>
    <xf numFmtId="0" fontId="6" fillId="0" borderId="23" xfId="0" applyFont="1" applyBorder="1" applyAlignment="1">
      <alignment horizontal="right"/>
    </xf>
    <xf numFmtId="0" fontId="6" fillId="0" borderId="24" xfId="0" applyFont="1" applyBorder="1" applyAlignment="1">
      <alignment horizontal="center" vertical="top"/>
    </xf>
    <xf numFmtId="164" fontId="0" fillId="0" borderId="24" xfId="0" applyNumberFormat="1" applyBorder="1"/>
    <xf numFmtId="0" fontId="7" fillId="0" borderId="24" xfId="0" applyFont="1" applyBorder="1" applyAlignment="1">
      <alignment horizontal="justify"/>
    </xf>
    <xf numFmtId="0" fontId="18" fillId="0" borderId="7" xfId="0" applyFont="1" applyBorder="1" applyAlignment="1" applyProtection="1">
      <alignment horizontal="center" vertical="center"/>
      <protection locked="0"/>
    </xf>
    <xf numFmtId="0" fontId="5" fillId="0" borderId="7" xfId="0" applyFont="1" applyBorder="1" applyAlignment="1">
      <alignment horizontal="center" vertical="top" wrapText="1"/>
    </xf>
    <xf numFmtId="0" fontId="5" fillId="0" borderId="8"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0" fillId="0" borderId="38" xfId="0" applyBorder="1"/>
    <xf numFmtId="0" fontId="18" fillId="0" borderId="7" xfId="0" applyFont="1" applyBorder="1" applyAlignment="1">
      <alignment horizontal="center" vertical="center"/>
    </xf>
    <xf numFmtId="0" fontId="6" fillId="0" borderId="39" xfId="0" applyFont="1" applyBorder="1" applyAlignment="1">
      <alignment horizontal="justify" vertical="top" wrapText="1"/>
    </xf>
    <xf numFmtId="0" fontId="0" fillId="0" borderId="40" xfId="0" applyBorder="1"/>
    <xf numFmtId="0" fontId="0" fillId="0" borderId="40" xfId="0" applyBorder="1" applyAlignment="1">
      <alignment horizontal="center"/>
    </xf>
    <xf numFmtId="0" fontId="0" fillId="0" borderId="41" xfId="0" applyBorder="1"/>
    <xf numFmtId="0" fontId="7" fillId="0" borderId="42" xfId="0" applyFont="1" applyBorder="1" applyAlignment="1">
      <alignment horizontal="right" vertical="top"/>
    </xf>
    <xf numFmtId="0" fontId="0" fillId="0" borderId="43" xfId="0" applyBorder="1"/>
    <xf numFmtId="0" fontId="0" fillId="0" borderId="44" xfId="0" applyBorder="1"/>
    <xf numFmtId="0" fontId="7" fillId="0" borderId="45" xfId="0" applyFont="1" applyBorder="1" applyAlignment="1">
      <alignment vertical="top"/>
    </xf>
    <xf numFmtId="0" fontId="7" fillId="0" borderId="43" xfId="0" applyFont="1" applyBorder="1" applyAlignment="1">
      <alignment wrapText="1"/>
    </xf>
    <xf numFmtId="0" fontId="0" fillId="0" borderId="46" xfId="0" applyBorder="1"/>
    <xf numFmtId="0" fontId="0" fillId="0" borderId="31" xfId="0" applyBorder="1"/>
    <xf numFmtId="0" fontId="0" fillId="0" borderId="0" xfId="0" applyAlignment="1">
      <alignment vertical="top" wrapText="1"/>
    </xf>
    <xf numFmtId="0" fontId="8" fillId="0" borderId="0" xfId="0" applyFont="1" applyAlignment="1">
      <alignment vertical="top" wrapText="1"/>
    </xf>
    <xf numFmtId="0" fontId="0" fillId="0" borderId="47" xfId="0" applyBorder="1" applyAlignment="1">
      <alignment vertical="top"/>
    </xf>
    <xf numFmtId="0" fontId="16" fillId="0" borderId="48" xfId="0" applyFont="1" applyBorder="1" applyAlignment="1">
      <alignment vertical="top"/>
    </xf>
    <xf numFmtId="0" fontId="0" fillId="0" borderId="48" xfId="0" applyBorder="1" applyAlignment="1">
      <alignment vertical="top"/>
    </xf>
    <xf numFmtId="0" fontId="8" fillId="3" borderId="49" xfId="0" applyFont="1" applyFill="1" applyBorder="1" applyAlignment="1">
      <alignment vertical="top" wrapText="1"/>
    </xf>
    <xf numFmtId="0" fontId="0" fillId="0" borderId="50" xfId="0" applyBorder="1" applyAlignment="1">
      <alignment vertical="top" wrapText="1"/>
    </xf>
    <xf numFmtId="14" fontId="0" fillId="0" borderId="5" xfId="0" applyNumberFormat="1" applyBorder="1" applyAlignment="1">
      <alignment horizontal="left" vertical="center"/>
    </xf>
    <xf numFmtId="0" fontId="4" fillId="0" borderId="0" xfId="0" applyFont="1" applyAlignment="1">
      <alignment horizontal="left" vertical="top" wrapText="1"/>
    </xf>
    <xf numFmtId="0" fontId="4" fillId="0" borderId="0" xfId="0" applyFont="1" applyAlignment="1">
      <alignment horizontal="justify" vertical="top" wrapText="1"/>
    </xf>
    <xf numFmtId="0" fontId="0" fillId="0" borderId="1" xfId="0" applyBorder="1"/>
    <xf numFmtId="0" fontId="0" fillId="0" borderId="3" xfId="0" applyBorder="1"/>
    <xf numFmtId="0" fontId="0" fillId="0" borderId="5" xfId="0" applyBorder="1" applyAlignment="1">
      <alignment vertical="center"/>
    </xf>
    <xf numFmtId="0" fontId="4" fillId="0" borderId="24" xfId="0" applyFont="1" applyBorder="1"/>
    <xf numFmtId="0" fontId="4" fillId="0" borderId="0" xfId="0" applyFont="1" applyAlignment="1">
      <alignment horizontal="center" vertical="top"/>
    </xf>
    <xf numFmtId="0" fontId="5" fillId="0" borderId="7" xfId="0" applyFont="1" applyBorder="1" applyAlignment="1" applyProtection="1">
      <alignment horizontal="left"/>
      <protection locked="0"/>
    </xf>
    <xf numFmtId="0" fontId="4" fillId="0" borderId="9" xfId="0" applyFont="1" applyBorder="1" applyAlignment="1">
      <alignment horizontal="left" vertical="top"/>
    </xf>
    <xf numFmtId="0" fontId="4" fillId="0" borderId="9" xfId="0" applyFont="1" applyBorder="1" applyAlignment="1">
      <alignment horizontal="center" vertical="top"/>
    </xf>
    <xf numFmtId="0" fontId="4" fillId="0" borderId="9" xfId="0" applyFont="1" applyBorder="1" applyAlignment="1">
      <alignment horizontal="left" vertical="top" wrapText="1" readingOrder="1"/>
    </xf>
    <xf numFmtId="0" fontId="5" fillId="0" borderId="19" xfId="0" applyFont="1" applyBorder="1" applyAlignment="1" applyProtection="1">
      <alignment horizontal="left"/>
      <protection locked="0"/>
    </xf>
    <xf numFmtId="0" fontId="4" fillId="0" borderId="10" xfId="0" applyFont="1" applyBorder="1" applyAlignment="1">
      <alignment horizontal="center" vertical="top" wrapText="1"/>
    </xf>
    <xf numFmtId="0" fontId="4" fillId="0" borderId="10" xfId="0" applyFont="1" applyBorder="1" applyAlignment="1">
      <alignment horizontal="left" vertical="top" wrapText="1" readingOrder="1"/>
    </xf>
    <xf numFmtId="0" fontId="4" fillId="3" borderId="0" xfId="0" applyFont="1" applyFill="1" applyAlignment="1">
      <alignment horizontal="left" vertical="top" wrapText="1"/>
    </xf>
    <xf numFmtId="0" fontId="4" fillId="3" borderId="0" xfId="0" applyFont="1" applyFill="1" applyAlignment="1">
      <alignment vertical="top" wrapText="1"/>
    </xf>
    <xf numFmtId="0" fontId="4" fillId="0" borderId="10" xfId="0" applyFont="1" applyBorder="1" applyAlignment="1">
      <alignment horizontal="left" vertical="top"/>
    </xf>
    <xf numFmtId="0" fontId="4" fillId="0" borderId="10" xfId="0" applyFont="1" applyBorder="1" applyAlignment="1">
      <alignment horizontal="center" vertical="top"/>
    </xf>
    <xf numFmtId="0" fontId="4" fillId="4" borderId="9" xfId="0" applyFont="1" applyFill="1" applyBorder="1" applyAlignment="1">
      <alignment horizontal="left" vertical="top"/>
    </xf>
    <xf numFmtId="0" fontId="4" fillId="0" borderId="0" xfId="0" applyFont="1" applyAlignment="1">
      <alignment horizontal="left" vertical="top"/>
    </xf>
    <xf numFmtId="0" fontId="5" fillId="0" borderId="7" xfId="0" applyFont="1" applyBorder="1" applyAlignment="1" applyProtection="1">
      <alignment horizontal="center" vertical="top" wrapText="1"/>
      <protection locked="0"/>
    </xf>
    <xf numFmtId="0" fontId="4" fillId="0" borderId="16" xfId="0" applyFont="1" applyBorder="1" applyAlignment="1" applyProtection="1">
      <alignment horizontal="left" vertical="center"/>
      <protection locked="0"/>
    </xf>
    <xf numFmtId="0" fontId="4" fillId="0" borderId="51" xfId="0" applyFont="1" applyBorder="1" applyAlignment="1">
      <alignment horizontal="center" vertical="center" wrapText="1"/>
    </xf>
    <xf numFmtId="0" fontId="4" fillId="0" borderId="51" xfId="0" applyFont="1" applyBorder="1" applyAlignment="1">
      <alignment horizontal="justify" vertical="center" wrapText="1"/>
    </xf>
    <xf numFmtId="0" fontId="4" fillId="0" borderId="17" xfId="0" applyFont="1" applyBorder="1" applyAlignment="1" applyProtection="1">
      <alignment horizontal="left" vertical="center"/>
      <protection locked="0"/>
    </xf>
    <xf numFmtId="0" fontId="4" fillId="0" borderId="11" xfId="0" applyFont="1" applyBorder="1" applyAlignment="1">
      <alignment horizontal="center" vertical="center" wrapText="1"/>
    </xf>
    <xf numFmtId="0" fontId="4" fillId="0" borderId="11" xfId="0" applyFont="1" applyBorder="1" applyAlignment="1">
      <alignment horizontal="justify" vertical="center" wrapText="1"/>
    </xf>
    <xf numFmtId="0" fontId="5" fillId="0" borderId="7" xfId="0" applyFont="1" applyBorder="1" applyAlignment="1" applyProtection="1">
      <alignment horizontal="center"/>
      <protection locked="0"/>
    </xf>
    <xf numFmtId="0" fontId="4" fillId="0" borderId="18" xfId="0" applyFont="1" applyBorder="1" applyAlignment="1" applyProtection="1">
      <alignment horizontal="left" vertical="center"/>
      <protection locked="0"/>
    </xf>
    <xf numFmtId="0" fontId="4" fillId="0" borderId="14" xfId="0" applyFont="1" applyBorder="1" applyAlignment="1">
      <alignment horizontal="center" vertical="center" wrapText="1"/>
    </xf>
    <xf numFmtId="0" fontId="4" fillId="0" borderId="14" xfId="0" applyFont="1" applyBorder="1" applyAlignment="1">
      <alignment horizontal="justify" vertical="center" wrapText="1"/>
    </xf>
    <xf numFmtId="0" fontId="5" fillId="0" borderId="0" xfId="5" applyFont="1" applyFill="1" applyBorder="1" applyAlignment="1" applyProtection="1">
      <alignment horizontal="left" vertical="center" wrapText="1"/>
    </xf>
    <xf numFmtId="0" fontId="4" fillId="3" borderId="0" xfId="0" applyFont="1" applyFill="1" applyAlignment="1">
      <alignment horizontal="center" vertical="top"/>
    </xf>
    <xf numFmtId="0" fontId="5" fillId="0" borderId="0" xfId="0" applyFont="1" applyAlignment="1">
      <alignment horizontal="center" vertical="top"/>
    </xf>
    <xf numFmtId="0" fontId="5" fillId="0" borderId="7" xfId="0" applyFont="1" applyBorder="1" applyAlignment="1" applyProtection="1">
      <alignment horizontal="center" vertical="top"/>
      <protection locked="0"/>
    </xf>
    <xf numFmtId="0" fontId="4" fillId="0" borderId="11" xfId="0" applyFont="1" applyBorder="1" applyAlignment="1">
      <alignment horizontal="left" vertical="center" wrapText="1"/>
    </xf>
    <xf numFmtId="0" fontId="4" fillId="0" borderId="11" xfId="0" applyFont="1" applyBorder="1" applyAlignment="1">
      <alignment vertical="center" wrapText="1"/>
    </xf>
    <xf numFmtId="0" fontId="5" fillId="0" borderId="10"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xf>
    <xf numFmtId="0" fontId="4" fillId="0" borderId="0" xfId="5" applyFont="1" applyFill="1" applyBorder="1" applyAlignment="1" applyProtection="1">
      <alignment horizontal="center" vertical="center"/>
    </xf>
    <xf numFmtId="0" fontId="4" fillId="0" borderId="0" xfId="5" applyFont="1" applyFill="1" applyBorder="1" applyAlignment="1" applyProtection="1">
      <alignment horizontal="left" vertical="center" wrapText="1"/>
    </xf>
    <xf numFmtId="0" fontId="4" fillId="0" borderId="8" xfId="5" applyFont="1" applyFill="1" applyBorder="1" applyAlignment="1" applyProtection="1">
      <alignment horizontal="left" vertical="center" wrapText="1"/>
      <protection locked="0"/>
    </xf>
    <xf numFmtId="0" fontId="4" fillId="0" borderId="8" xfId="5" applyFont="1" applyFill="1" applyBorder="1" applyAlignment="1" applyProtection="1">
      <alignment horizontal="center" vertical="center" wrapText="1"/>
    </xf>
    <xf numFmtId="0" fontId="4" fillId="0" borderId="8" xfId="5" applyFont="1" applyFill="1" applyBorder="1" applyAlignment="1" applyProtection="1">
      <alignment horizontal="left" vertical="center" wrapText="1"/>
    </xf>
    <xf numFmtId="0" fontId="4" fillId="0" borderId="8" xfId="5" applyFont="1" applyFill="1" applyBorder="1" applyAlignment="1" applyProtection="1">
      <alignment horizontal="left" vertical="center"/>
    </xf>
    <xf numFmtId="0" fontId="4" fillId="0" borderId="9" xfId="5" applyFont="1" applyFill="1" applyBorder="1" applyAlignment="1" applyProtection="1">
      <alignment horizontal="left" vertical="center" wrapText="1"/>
      <protection locked="0"/>
    </xf>
    <xf numFmtId="0" fontId="4" fillId="0" borderId="9" xfId="5" applyFont="1" applyFill="1" applyBorder="1" applyAlignment="1" applyProtection="1">
      <alignment horizontal="center" vertical="center" wrapText="1"/>
    </xf>
    <xf numFmtId="0" fontId="4" fillId="0" borderId="9" xfId="5" applyFont="1" applyFill="1" applyBorder="1" applyAlignment="1" applyProtection="1">
      <alignment horizontal="left" vertical="center" wrapText="1"/>
    </xf>
    <xf numFmtId="0" fontId="4" fillId="0" borderId="9" xfId="5" applyFont="1" applyFill="1" applyBorder="1" applyAlignment="1" applyProtection="1">
      <alignment horizontal="left" vertical="center"/>
    </xf>
    <xf numFmtId="0" fontId="4" fillId="0" borderId="9" xfId="5" applyFont="1" applyFill="1" applyBorder="1" applyAlignment="1" applyProtection="1">
      <alignment horizontal="left" vertical="center"/>
      <protection locked="0"/>
    </xf>
    <xf numFmtId="0" fontId="4" fillId="0" borderId="10" xfId="5" applyFont="1" applyFill="1" applyBorder="1" applyAlignment="1" applyProtection="1">
      <alignment horizontal="left" vertical="center"/>
      <protection locked="0"/>
    </xf>
    <xf numFmtId="0" fontId="4" fillId="0" borderId="10" xfId="5" applyFont="1" applyFill="1" applyBorder="1" applyAlignment="1" applyProtection="1">
      <alignment horizontal="center" vertical="center" wrapText="1"/>
    </xf>
    <xf numFmtId="0" fontId="4" fillId="0" borderId="10" xfId="5" applyFont="1" applyFill="1" applyBorder="1" applyAlignment="1" applyProtection="1">
      <alignment horizontal="left" vertical="center" wrapText="1"/>
    </xf>
    <xf numFmtId="0" fontId="4" fillId="0" borderId="10" xfId="5" applyFont="1" applyFill="1" applyBorder="1" applyAlignment="1" applyProtection="1">
      <alignment horizontal="left" vertical="center"/>
    </xf>
    <xf numFmtId="0" fontId="4" fillId="0" borderId="9" xfId="5" applyFont="1" applyFill="1" applyBorder="1" applyAlignment="1" applyProtection="1">
      <alignment horizontal="center" vertical="center"/>
    </xf>
    <xf numFmtId="0" fontId="4" fillId="0" borderId="10" xfId="5" applyFont="1" applyFill="1" applyBorder="1" applyAlignment="1" applyProtection="1">
      <alignment horizontal="center" vertical="center"/>
    </xf>
    <xf numFmtId="0" fontId="4" fillId="0" borderId="0" xfId="0" applyFont="1" applyAlignment="1">
      <alignment horizontal="center" vertical="top" wrapText="1"/>
    </xf>
    <xf numFmtId="0" fontId="4" fillId="0" borderId="8" xfId="5" applyFont="1" applyFill="1" applyBorder="1" applyAlignment="1" applyProtection="1">
      <alignment horizontal="left" vertical="center"/>
      <protection locked="0"/>
    </xf>
    <xf numFmtId="0" fontId="5" fillId="0" borderId="9" xfId="5" applyFont="1" applyFill="1" applyBorder="1" applyAlignment="1" applyProtection="1">
      <alignment horizontal="left" vertical="center" wrapText="1"/>
    </xf>
    <xf numFmtId="0" fontId="5" fillId="0" borderId="19" xfId="0" applyFont="1" applyBorder="1" applyAlignment="1" applyProtection="1">
      <alignment vertical="center"/>
      <protection locked="0"/>
    </xf>
    <xf numFmtId="0" fontId="4" fillId="0" borderId="21" xfId="5" applyFont="1" applyFill="1" applyBorder="1" applyAlignment="1" applyProtection="1">
      <alignment vertical="center"/>
      <protection locked="0"/>
    </xf>
    <xf numFmtId="0" fontId="4" fillId="0" borderId="21" xfId="5" applyFont="1" applyFill="1" applyBorder="1" applyAlignment="1" applyProtection="1">
      <alignment vertical="center" wrapText="1"/>
    </xf>
    <xf numFmtId="0" fontId="5" fillId="0" borderId="9" xfId="5" applyFont="1" applyFill="1" applyBorder="1" applyAlignment="1" applyProtection="1">
      <alignment horizontal="left" vertical="center"/>
    </xf>
    <xf numFmtId="0" fontId="5" fillId="0" borderId="8" xfId="5" applyFont="1" applyFill="1" applyBorder="1" applyAlignment="1" applyProtection="1">
      <alignment horizontal="left" vertical="center" wrapText="1"/>
    </xf>
    <xf numFmtId="0" fontId="4" fillId="0" borderId="8" xfId="5" applyFont="1" applyFill="1" applyBorder="1" applyAlignment="1" applyProtection="1">
      <alignment horizontal="left" vertical="top" wrapText="1"/>
    </xf>
    <xf numFmtId="0" fontId="4" fillId="0" borderId="9" xfId="5" applyFont="1" applyFill="1" applyBorder="1" applyAlignment="1" applyProtection="1">
      <alignment horizontal="left" vertical="top" wrapText="1"/>
    </xf>
    <xf numFmtId="0" fontId="4" fillId="0" borderId="10" xfId="5" applyFont="1" applyFill="1" applyBorder="1" applyAlignment="1" applyProtection="1">
      <alignment horizontal="left" vertical="top" wrapText="1"/>
    </xf>
    <xf numFmtId="0" fontId="5" fillId="0" borderId="0" xfId="0" applyFont="1" applyAlignment="1">
      <alignment horizontal="center"/>
    </xf>
    <xf numFmtId="0" fontId="5" fillId="0" borderId="7" xfId="5" applyFont="1" applyFill="1" applyBorder="1" applyAlignment="1" applyProtection="1">
      <alignment horizontal="left" vertical="center" wrapText="1"/>
    </xf>
    <xf numFmtId="0" fontId="4" fillId="0" borderId="8" xfId="5" applyFont="1" applyFill="1" applyBorder="1" applyAlignment="1" applyProtection="1">
      <alignment horizontal="center" vertical="center"/>
    </xf>
    <xf numFmtId="0" fontId="4" fillId="0" borderId="10" xfId="5" applyFont="1" applyFill="1" applyBorder="1" applyAlignment="1" applyProtection="1">
      <alignment horizontal="left" vertical="center" wrapText="1"/>
      <protection locked="0"/>
    </xf>
    <xf numFmtId="0" fontId="20" fillId="0" borderId="9" xfId="5" applyFont="1" applyFill="1" applyBorder="1" applyAlignment="1" applyProtection="1">
      <alignment horizontal="left" vertical="center" wrapText="1"/>
    </xf>
    <xf numFmtId="0" fontId="4" fillId="0" borderId="52" xfId="5" applyFont="1" applyFill="1" applyBorder="1" applyAlignment="1" applyProtection="1">
      <alignment horizontal="left" vertical="center" wrapText="1"/>
    </xf>
    <xf numFmtId="0" fontId="5" fillId="0" borderId="7" xfId="0" applyFont="1" applyBorder="1"/>
    <xf numFmtId="0" fontId="5" fillId="0" borderId="7" xfId="5" applyFont="1" applyFill="1" applyBorder="1" applyAlignment="1" applyProtection="1">
      <alignment horizontal="left" vertical="center"/>
    </xf>
    <xf numFmtId="0" fontId="4" fillId="0" borderId="7" xfId="5" applyFont="1" applyFill="1" applyBorder="1" applyAlignment="1" applyProtection="1">
      <alignment horizontal="left" vertical="center"/>
    </xf>
    <xf numFmtId="0" fontId="22" fillId="0" borderId="7" xfId="0" applyFont="1" applyBorder="1" applyAlignment="1" applyProtection="1">
      <alignment horizontal="center" vertical="top" wrapText="1"/>
      <protection locked="0"/>
    </xf>
    <xf numFmtId="0" fontId="5" fillId="0" borderId="8" xfId="5" applyFont="1" applyFill="1" applyBorder="1" applyAlignment="1" applyProtection="1">
      <alignment horizontal="left" vertical="center"/>
    </xf>
    <xf numFmtId="0" fontId="5" fillId="0" borderId="7" xfId="5" applyFont="1" applyFill="1" applyBorder="1" applyAlignment="1" applyProtection="1">
      <alignment horizontal="left" vertical="center" wrapText="1"/>
      <protection locked="0"/>
    </xf>
    <xf numFmtId="0" fontId="5" fillId="0" borderId="19" xfId="5" applyFont="1" applyFill="1" applyBorder="1" applyAlignment="1" applyProtection="1">
      <alignment horizontal="left" vertical="center"/>
      <protection locked="0"/>
    </xf>
    <xf numFmtId="0" fontId="5" fillId="0" borderId="7" xfId="5" applyFont="1" applyFill="1" applyBorder="1" applyAlignment="1" applyProtection="1">
      <alignment horizontal="left" vertical="center"/>
      <protection locked="0"/>
    </xf>
    <xf numFmtId="0" fontId="5" fillId="0" borderId="10" xfId="5" applyFont="1" applyFill="1" applyBorder="1" applyAlignment="1" applyProtection="1">
      <alignment horizontal="left" vertical="center"/>
    </xf>
    <xf numFmtId="0" fontId="4" fillId="0" borderId="7" xfId="5" applyFont="1" applyFill="1" applyBorder="1" applyAlignment="1" applyProtection="1">
      <alignment horizontal="left" vertical="center" wrapText="1"/>
      <protection locked="0"/>
    </xf>
    <xf numFmtId="0" fontId="4" fillId="0" borderId="8" xfId="5" applyFont="1" applyFill="1" applyBorder="1" applyAlignment="1" applyProtection="1">
      <alignment horizontal="center" vertical="center" wrapText="1"/>
      <protection locked="0"/>
    </xf>
    <xf numFmtId="0" fontId="4" fillId="0" borderId="8" xfId="5" applyFont="1" applyFill="1" applyBorder="1" applyAlignment="1" applyProtection="1">
      <alignment horizontal="left" vertical="top" wrapText="1"/>
      <protection locked="0"/>
    </xf>
    <xf numFmtId="0" fontId="4" fillId="0" borderId="9" xfId="5" applyFont="1" applyFill="1" applyBorder="1" applyAlignment="1" applyProtection="1">
      <alignment horizontal="center" vertical="center" wrapText="1"/>
      <protection locked="0"/>
    </xf>
    <xf numFmtId="0" fontId="4" fillId="0" borderId="9" xfId="5" applyFont="1" applyFill="1" applyBorder="1" applyAlignment="1" applyProtection="1">
      <alignment horizontal="left" vertical="top" wrapText="1"/>
      <protection locked="0"/>
    </xf>
    <xf numFmtId="0" fontId="12" fillId="0" borderId="0" xfId="0" applyFont="1" applyAlignment="1">
      <alignment horizontal="left" vertical="top"/>
    </xf>
    <xf numFmtId="0" fontId="0" fillId="0" borderId="0" xfId="0" applyAlignment="1">
      <alignment horizontal="center" vertical="top"/>
    </xf>
    <xf numFmtId="0" fontId="0" fillId="0" borderId="5" xfId="0" applyBorder="1" applyAlignment="1">
      <alignment horizontal="center" vertical="center"/>
    </xf>
    <xf numFmtId="0" fontId="6" fillId="0" borderId="0" xfId="0" applyFont="1"/>
    <xf numFmtId="0" fontId="7" fillId="0" borderId="0" xfId="0" applyFont="1" applyAlignment="1">
      <alignment horizontal="center" vertical="top"/>
    </xf>
    <xf numFmtId="0" fontId="7" fillId="0" borderId="0" xfId="0" applyFont="1" applyAlignment="1">
      <alignment vertical="top"/>
    </xf>
    <xf numFmtId="0" fontId="7" fillId="0" borderId="0" xfId="0" applyFont="1"/>
    <xf numFmtId="0" fontId="8" fillId="0" borderId="0" xfId="0" applyFont="1" applyAlignment="1">
      <alignment horizontal="left"/>
    </xf>
    <xf numFmtId="0" fontId="5" fillId="0" borderId="6" xfId="1" applyFont="1" applyBorder="1" applyAlignment="1">
      <alignment horizontal="left" vertical="top" wrapText="1"/>
    </xf>
    <xf numFmtId="0" fontId="8" fillId="0" borderId="7" xfId="0" applyFont="1" applyBorder="1" applyAlignment="1" applyProtection="1">
      <alignment horizontal="left" vertical="top" wrapText="1"/>
      <protection locked="0"/>
    </xf>
    <xf numFmtId="0" fontId="4" fillId="0" borderId="11" xfId="1" applyFont="1" applyBorder="1" applyAlignment="1" applyProtection="1">
      <alignment horizontal="left" vertical="center" wrapText="1"/>
      <protection locked="0"/>
    </xf>
    <xf numFmtId="0" fontId="4" fillId="0" borderId="13" xfId="1" applyFont="1" applyBorder="1" applyAlignment="1">
      <alignment horizontal="center" vertical="center"/>
    </xf>
    <xf numFmtId="0" fontId="4" fillId="0" borderId="13" xfId="1" applyFont="1" applyBorder="1" applyAlignment="1">
      <alignment horizontal="left" vertical="center" wrapText="1"/>
    </xf>
    <xf numFmtId="0" fontId="0" fillId="0" borderId="0" xfId="0" applyAlignment="1">
      <alignment horizontal="left" vertical="top"/>
    </xf>
    <xf numFmtId="0" fontId="0" fillId="0" borderId="0" xfId="0" applyAlignment="1">
      <alignment horizontal="left" vertical="top" wrapText="1"/>
    </xf>
    <xf numFmtId="0" fontId="4" fillId="0" borderId="14" xfId="1" applyFont="1" applyBorder="1" applyAlignment="1" applyProtection="1">
      <alignment horizontal="left" vertical="center" wrapText="1"/>
      <protection locked="0"/>
    </xf>
    <xf numFmtId="0" fontId="4" fillId="0" borderId="15" xfId="1" applyFont="1" applyBorder="1" applyAlignment="1">
      <alignment horizontal="center" vertical="center"/>
    </xf>
    <xf numFmtId="0" fontId="4" fillId="0" borderId="15" xfId="1" applyFont="1" applyBorder="1" applyAlignment="1">
      <alignment horizontal="left" vertical="center" wrapText="1"/>
    </xf>
    <xf numFmtId="0" fontId="0" fillId="3" borderId="0" xfId="0" applyFill="1" applyAlignment="1">
      <alignment horizontal="left" vertical="top"/>
    </xf>
    <xf numFmtId="0" fontId="0" fillId="3" borderId="0" xfId="0" applyFill="1" applyAlignment="1">
      <alignment horizontal="center" vertical="top"/>
    </xf>
    <xf numFmtId="0" fontId="0" fillId="3" borderId="0" xfId="0" applyFill="1" applyAlignment="1">
      <alignment horizontal="left" vertical="top" wrapText="1"/>
    </xf>
    <xf numFmtId="0" fontId="4" fillId="0" borderId="13" xfId="1" applyFont="1" applyBorder="1" applyAlignment="1" applyProtection="1">
      <alignment horizontal="left" vertical="center" wrapText="1"/>
      <protection locked="0"/>
    </xf>
    <xf numFmtId="0" fontId="4" fillId="0" borderId="12" xfId="1" applyFont="1" applyBorder="1" applyAlignment="1" applyProtection="1">
      <alignment horizontal="left" vertical="center" wrapText="1"/>
      <protection locked="0"/>
    </xf>
    <xf numFmtId="0" fontId="4" fillId="0" borderId="12" xfId="1" applyFont="1" applyBorder="1" applyAlignment="1">
      <alignment horizontal="center" vertical="center"/>
    </xf>
    <xf numFmtId="0" fontId="4" fillId="0" borderId="12" xfId="1" applyFont="1" applyBorder="1" applyAlignment="1">
      <alignment horizontal="left" vertical="center" wrapText="1"/>
    </xf>
    <xf numFmtId="0" fontId="4" fillId="0" borderId="7" xfId="1" applyFont="1" applyBorder="1" applyAlignment="1" applyProtection="1">
      <alignment horizontal="left" vertical="center" wrapText="1"/>
      <protection locked="0"/>
    </xf>
    <xf numFmtId="0" fontId="4" fillId="0" borderId="7" xfId="1" applyFont="1" applyBorder="1" applyAlignment="1">
      <alignment horizontal="center" vertical="center"/>
    </xf>
    <xf numFmtId="0" fontId="4" fillId="0" borderId="7" xfId="1" applyFont="1" applyBorder="1" applyAlignment="1">
      <alignment horizontal="left" vertical="center" wrapText="1"/>
    </xf>
    <xf numFmtId="0" fontId="4" fillId="0" borderId="8" xfId="0" applyFont="1" applyBorder="1" applyAlignment="1" applyProtection="1">
      <alignment vertical="top"/>
      <protection locked="0"/>
    </xf>
    <xf numFmtId="0" fontId="4" fillId="0" borderId="9" xfId="0" applyFont="1" applyBorder="1" applyAlignment="1" applyProtection="1">
      <alignment vertical="top"/>
      <protection locked="0"/>
    </xf>
    <xf numFmtId="0" fontId="4" fillId="0" borderId="10" xfId="0" applyFont="1" applyBorder="1" applyAlignment="1" applyProtection="1">
      <alignment vertical="top"/>
      <protection locked="0"/>
    </xf>
    <xf numFmtId="0" fontId="4" fillId="0" borderId="0" xfId="4" applyFont="1" applyAlignment="1">
      <alignment vertical="top"/>
    </xf>
    <xf numFmtId="0" fontId="4" fillId="0" borderId="0" xfId="4" applyFont="1" applyAlignment="1">
      <alignment vertical="top" wrapText="1"/>
    </xf>
    <xf numFmtId="0" fontId="23" fillId="0" borderId="0" xfId="4" applyFont="1" applyAlignment="1">
      <alignment vertical="top" wrapText="1"/>
    </xf>
    <xf numFmtId="0" fontId="4" fillId="0" borderId="0" xfId="4" applyFont="1"/>
    <xf numFmtId="0" fontId="17" fillId="0" borderId="0" xfId="2" applyNumberFormat="1" applyFill="1" applyBorder="1" applyAlignment="1" applyProtection="1">
      <alignment vertical="top"/>
    </xf>
    <xf numFmtId="0" fontId="17" fillId="0" borderId="0" xfId="2" applyNumberFormat="1" applyFill="1" applyBorder="1" applyAlignment="1" applyProtection="1">
      <alignment vertical="top" wrapText="1"/>
    </xf>
    <xf numFmtId="0" fontId="1" fillId="0" borderId="0" xfId="3" applyNumberFormat="1" applyFill="1" applyBorder="1" applyAlignment="1" applyProtection="1">
      <alignment vertical="top" wrapText="1"/>
    </xf>
    <xf numFmtId="0" fontId="24" fillId="0" borderId="0" xfId="0" applyFont="1" applyAlignment="1">
      <alignment vertical="top" wrapText="1"/>
    </xf>
    <xf numFmtId="0" fontId="25" fillId="0" borderId="0" xfId="0" applyFont="1" applyAlignment="1">
      <alignment vertical="top" wrapText="1"/>
    </xf>
    <xf numFmtId="0" fontId="30" fillId="0" borderId="0" xfId="0" applyFont="1"/>
    <xf numFmtId="0" fontId="21" fillId="0" borderId="7" xfId="5" applyFont="1" applyFill="1" applyBorder="1" applyAlignment="1" applyProtection="1">
      <alignment horizontal="left" vertical="center" wrapText="1"/>
    </xf>
    <xf numFmtId="0" fontId="31" fillId="0" borderId="0" xfId="0" applyFont="1"/>
    <xf numFmtId="0" fontId="29" fillId="0" borderId="0" xfId="0" applyFont="1"/>
    <xf numFmtId="0" fontId="32" fillId="0" borderId="0" xfId="0" applyFont="1"/>
    <xf numFmtId="0" fontId="5" fillId="0" borderId="53" xfId="0" applyFont="1" applyBorder="1" applyAlignment="1" applyProtection="1">
      <alignment horizontal="center" vertical="top" wrapText="1"/>
      <protection locked="0"/>
    </xf>
    <xf numFmtId="0" fontId="5" fillId="0" borderId="53" xfId="0" applyFont="1" applyBorder="1" applyAlignment="1" applyProtection="1">
      <alignment horizontal="center" vertical="top"/>
      <protection locked="0"/>
    </xf>
    <xf numFmtId="0" fontId="4" fillId="0" borderId="53" xfId="0" applyFont="1" applyBorder="1" applyAlignment="1" applyProtection="1">
      <alignment horizontal="center"/>
      <protection locked="0"/>
    </xf>
    <xf numFmtId="0" fontId="4" fillId="0" borderId="54" xfId="0" applyFont="1" applyBorder="1" applyAlignment="1" applyProtection="1">
      <alignment horizontal="left" vertical="center" wrapText="1"/>
      <protection locked="0"/>
    </xf>
    <xf numFmtId="0" fontId="4" fillId="0" borderId="55" xfId="0" applyFont="1" applyBorder="1" applyAlignment="1">
      <alignment horizontal="center" vertical="center" wrapText="1"/>
    </xf>
    <xf numFmtId="0" fontId="4" fillId="0" borderId="55" xfId="0" applyFont="1" applyBorder="1" applyAlignment="1">
      <alignment horizontal="justify" vertical="center" wrapText="1"/>
    </xf>
    <xf numFmtId="0" fontId="4" fillId="0" borderId="56" xfId="0" applyFont="1" applyBorder="1" applyAlignment="1" applyProtection="1">
      <alignment horizontal="left" vertical="center" wrapText="1"/>
      <protection locked="0"/>
    </xf>
    <xf numFmtId="0" fontId="4" fillId="0" borderId="57" xfId="0" applyFont="1" applyBorder="1" applyAlignment="1">
      <alignment vertical="center" wrapText="1"/>
    </xf>
    <xf numFmtId="0" fontId="4" fillId="0" borderId="58" xfId="0" applyFont="1" applyBorder="1" applyAlignment="1" applyProtection="1">
      <alignment horizontal="left" vertical="center" wrapText="1"/>
      <protection locked="0"/>
    </xf>
    <xf numFmtId="0" fontId="4" fillId="0" borderId="59" xfId="0" applyFont="1" applyBorder="1" applyAlignment="1">
      <alignment horizontal="center" vertical="center" wrapText="1"/>
    </xf>
    <xf numFmtId="0" fontId="4" fillId="0" borderId="59" xfId="0" applyFont="1" applyBorder="1" applyAlignment="1">
      <alignment vertical="center" wrapText="1"/>
    </xf>
    <xf numFmtId="0" fontId="4" fillId="0" borderId="60" xfId="0" applyFont="1" applyBorder="1" applyAlignment="1">
      <alignment vertical="center"/>
    </xf>
    <xf numFmtId="0" fontId="30" fillId="0" borderId="0" xfId="0" applyFont="1" applyAlignment="1">
      <alignment wrapText="1"/>
    </xf>
    <xf numFmtId="0" fontId="5" fillId="0" borderId="0" xfId="0" applyFont="1" applyAlignment="1">
      <alignment horizontal="right"/>
    </xf>
    <xf numFmtId="0" fontId="4" fillId="0" borderId="0" xfId="0" applyFont="1" applyAlignment="1">
      <alignment horizontal="left" vertical="center"/>
    </xf>
    <xf numFmtId="0" fontId="5" fillId="0" borderId="0" xfId="0" applyFont="1" applyAlignment="1">
      <alignment vertical="center" wrapText="1"/>
    </xf>
    <xf numFmtId="0" fontId="27" fillId="0" borderId="0" xfId="0" applyFont="1" applyAlignment="1">
      <alignment horizontal="left" vertical="top"/>
    </xf>
    <xf numFmtId="0" fontId="5" fillId="0" borderId="0" xfId="0" applyFont="1" applyAlignment="1">
      <alignment horizontal="right" vertical="center"/>
    </xf>
    <xf numFmtId="0" fontId="28" fillId="0" borderId="9" xfId="0" applyFont="1" applyBorder="1" applyAlignment="1">
      <alignment horizontal="left" vertical="top" wrapText="1" readingOrder="1"/>
    </xf>
    <xf numFmtId="0" fontId="4" fillId="0" borderId="61" xfId="0" applyFont="1" applyBorder="1" applyAlignment="1" applyProtection="1">
      <alignment horizontal="left" vertical="center"/>
      <protection locked="0"/>
    </xf>
    <xf numFmtId="0" fontId="4" fillId="0" borderId="62" xfId="0" applyFont="1" applyBorder="1" applyAlignment="1">
      <alignment horizontal="center" vertical="center" wrapText="1"/>
    </xf>
    <xf numFmtId="0" fontId="4" fillId="0" borderId="9" xfId="5" applyFont="1" applyFill="1" applyBorder="1" applyAlignment="1" applyProtection="1">
      <alignment vertical="center" wrapText="1"/>
    </xf>
    <xf numFmtId="0" fontId="4" fillId="0" borderId="7" xfId="5" applyFont="1" applyFill="1" applyBorder="1" applyAlignment="1" applyProtection="1">
      <alignment horizontal="left" vertical="center" wrapText="1"/>
    </xf>
    <xf numFmtId="0" fontId="29" fillId="0" borderId="7" xfId="0" applyFont="1" applyBorder="1" applyProtection="1">
      <protection locked="0"/>
    </xf>
    <xf numFmtId="0" fontId="29" fillId="0" borderId="0" xfId="0" applyFont="1" applyAlignment="1">
      <alignment wrapText="1"/>
    </xf>
    <xf numFmtId="0" fontId="29" fillId="0" borderId="0" xfId="0" applyFont="1" applyAlignment="1">
      <alignment vertical="center"/>
    </xf>
    <xf numFmtId="0" fontId="4" fillId="0" borderId="0" xfId="0" applyFont="1" applyAlignment="1">
      <alignment wrapText="1"/>
    </xf>
    <xf numFmtId="0" fontId="4" fillId="0" borderId="0" xfId="0" applyFont="1" applyAlignment="1">
      <alignment vertical="center" wrapText="1"/>
    </xf>
    <xf numFmtId="0" fontId="35" fillId="0" borderId="0" xfId="0" applyFont="1" applyAlignment="1">
      <alignment horizontal="left" vertical="top"/>
    </xf>
    <xf numFmtId="0" fontId="34" fillId="0" borderId="0" xfId="0" applyFont="1"/>
    <xf numFmtId="0" fontId="19" fillId="0" borderId="0" xfId="0" applyFont="1"/>
    <xf numFmtId="0" fontId="15" fillId="0" borderId="0" xfId="0" applyFont="1" applyAlignment="1">
      <alignment horizontal="left" vertical="top" wrapText="1"/>
    </xf>
    <xf numFmtId="0" fontId="29" fillId="0" borderId="0" xfId="0" applyFont="1" applyAlignment="1">
      <alignment vertical="top" wrapText="1"/>
    </xf>
    <xf numFmtId="0" fontId="29" fillId="0" borderId="0" xfId="0" applyFont="1" applyAlignment="1">
      <alignment vertical="top"/>
    </xf>
    <xf numFmtId="0" fontId="29" fillId="0" borderId="0" xfId="0" applyFont="1" applyAlignment="1">
      <alignment horizontal="left" vertical="top" wrapText="1"/>
    </xf>
    <xf numFmtId="0" fontId="36" fillId="0" borderId="0" xfId="0" applyFont="1" applyAlignment="1">
      <alignment horizontal="left" vertical="top" wrapText="1"/>
    </xf>
    <xf numFmtId="0" fontId="4" fillId="0" borderId="52" xfId="0" applyFont="1" applyBorder="1" applyAlignment="1">
      <alignment horizontal="left" vertical="top" wrapText="1" readingOrder="1"/>
    </xf>
    <xf numFmtId="4" fontId="33" fillId="0" borderId="0" xfId="0" applyNumberFormat="1" applyFont="1" applyAlignment="1">
      <alignment horizontal="right"/>
    </xf>
    <xf numFmtId="4" fontId="33" fillId="0" borderId="77" xfId="0" applyNumberFormat="1" applyFont="1" applyBorder="1" applyAlignment="1">
      <alignment horizontal="right"/>
    </xf>
    <xf numFmtId="0" fontId="15" fillId="0" borderId="76" xfId="0" applyFont="1" applyBorder="1" applyAlignment="1">
      <alignment horizontal="left" vertical="top" wrapText="1"/>
    </xf>
    <xf numFmtId="4" fontId="33" fillId="0" borderId="76" xfId="0" applyNumberFormat="1" applyFont="1" applyBorder="1" applyAlignment="1">
      <alignment horizontal="right"/>
    </xf>
    <xf numFmtId="0" fontId="29" fillId="0" borderId="76" xfId="0" applyFont="1" applyBorder="1" applyAlignment="1">
      <alignment wrapText="1"/>
    </xf>
    <xf numFmtId="0" fontId="4" fillId="0" borderId="75" xfId="0" applyFont="1" applyBorder="1" applyAlignment="1">
      <alignment horizontal="left" vertical="top" wrapText="1" readingOrder="1"/>
    </xf>
    <xf numFmtId="0" fontId="4" fillId="0" borderId="79" xfId="0" applyFont="1" applyBorder="1" applyAlignment="1">
      <alignment horizontal="left" vertical="top" wrapText="1" readingOrder="1"/>
    </xf>
    <xf numFmtId="0" fontId="4" fillId="0" borderId="80" xfId="0" applyFont="1" applyBorder="1" applyAlignment="1">
      <alignment horizontal="left" vertical="top" wrapText="1" readingOrder="1"/>
    </xf>
    <xf numFmtId="0" fontId="4" fillId="0" borderId="81" xfId="0" applyFont="1" applyBorder="1" applyAlignment="1">
      <alignment horizontal="left" vertical="top" wrapText="1" readingOrder="1"/>
    </xf>
    <xf numFmtId="0" fontId="4" fillId="0" borderId="78" xfId="0" applyFont="1" applyBorder="1" applyAlignment="1">
      <alignment horizontal="left" vertical="top" wrapText="1" readingOrder="1"/>
    </xf>
    <xf numFmtId="0" fontId="4" fillId="0" borderId="53" xfId="0" applyFont="1" applyBorder="1" applyAlignment="1">
      <alignment horizontal="left" vertical="top" wrapText="1" readingOrder="1"/>
    </xf>
    <xf numFmtId="0" fontId="4" fillId="0" borderId="78" xfId="0" applyFont="1" applyBorder="1" applyAlignment="1">
      <alignment horizontal="left" vertical="top" wrapText="1"/>
    </xf>
    <xf numFmtId="0" fontId="4" fillId="0" borderId="82" xfId="0" applyFont="1" applyBorder="1" applyAlignment="1">
      <alignment horizontal="left" vertical="top" wrapText="1" readingOrder="1"/>
    </xf>
    <xf numFmtId="0" fontId="4" fillId="0" borderId="83" xfId="0" applyFont="1" applyBorder="1" applyAlignment="1">
      <alignment horizontal="left" vertical="top" wrapText="1" readingOrder="1"/>
    </xf>
    <xf numFmtId="0" fontId="4" fillId="0" borderId="84" xfId="0" applyFont="1" applyBorder="1" applyAlignment="1">
      <alignment horizontal="left" vertical="top" wrapText="1" readingOrder="1"/>
    </xf>
    <xf numFmtId="4" fontId="33" fillId="0" borderId="85" xfId="0" applyNumberFormat="1" applyFont="1" applyBorder="1" applyAlignment="1">
      <alignment horizontal="right"/>
    </xf>
    <xf numFmtId="0" fontId="4" fillId="0" borderId="86" xfId="0" applyFont="1" applyBorder="1" applyAlignment="1">
      <alignment horizontal="left" vertical="top" wrapText="1" readingOrder="1"/>
    </xf>
    <xf numFmtId="0" fontId="4" fillId="0" borderId="20" xfId="0" applyFont="1" applyBorder="1" applyAlignment="1">
      <alignment horizontal="center" vertical="top"/>
    </xf>
    <xf numFmtId="0" fontId="4" fillId="0" borderId="20" xfId="0" applyFont="1" applyBorder="1" applyAlignment="1">
      <alignment horizontal="left" vertical="top" wrapText="1" readingOrder="1"/>
    </xf>
    <xf numFmtId="0" fontId="4" fillId="0" borderId="88" xfId="0" applyFont="1" applyBorder="1" applyAlignment="1">
      <alignment horizontal="left" vertical="top" wrapText="1" readingOrder="1"/>
    </xf>
    <xf numFmtId="0" fontId="5" fillId="0" borderId="87" xfId="0" applyFont="1" applyBorder="1" applyAlignment="1">
      <alignment horizontal="center" vertical="top" wrapText="1"/>
    </xf>
    <xf numFmtId="0" fontId="5" fillId="0" borderId="87" xfId="0" applyFont="1" applyBorder="1" applyAlignment="1">
      <alignment horizontal="left" vertical="top" wrapText="1"/>
    </xf>
    <xf numFmtId="0" fontId="5" fillId="0" borderId="87" xfId="0" applyFont="1" applyBorder="1" applyAlignment="1">
      <alignment vertical="top" wrapText="1"/>
    </xf>
    <xf numFmtId="0" fontId="29" fillId="0" borderId="0" xfId="0" applyFont="1" applyAlignment="1">
      <alignment horizontal="left" vertical="center"/>
    </xf>
    <xf numFmtId="0" fontId="4" fillId="0" borderId="89" xfId="0" applyFont="1" applyBorder="1" applyAlignment="1">
      <alignment vertical="center" wrapText="1"/>
    </xf>
    <xf numFmtId="0" fontId="4" fillId="0" borderId="90" xfId="0" applyFont="1" applyBorder="1" applyAlignment="1">
      <alignment vertical="center" wrapText="1"/>
    </xf>
    <xf numFmtId="0" fontId="4" fillId="0" borderId="91" xfId="0" applyFont="1" applyBorder="1" applyAlignment="1">
      <alignment vertical="center" wrapText="1"/>
    </xf>
    <xf numFmtId="0" fontId="5" fillId="0" borderId="89" xfId="0" applyFont="1" applyBorder="1" applyAlignment="1">
      <alignment horizontal="left" vertical="center" wrapText="1"/>
    </xf>
    <xf numFmtId="0" fontId="5" fillId="0" borderId="57" xfId="0" applyFont="1" applyBorder="1" applyAlignment="1">
      <alignment horizontal="left" vertical="center" wrapText="1"/>
    </xf>
    <xf numFmtId="0" fontId="5" fillId="0" borderId="91" xfId="0" applyFont="1" applyBorder="1" applyAlignment="1">
      <alignment horizontal="left" vertical="center" wrapText="1"/>
    </xf>
    <xf numFmtId="0" fontId="4" fillId="0" borderId="92" xfId="0" applyFont="1" applyBorder="1" applyAlignment="1">
      <alignment vertical="center"/>
    </xf>
    <xf numFmtId="0" fontId="5" fillId="0" borderId="75" xfId="5" applyFont="1" applyFill="1" applyBorder="1" applyAlignment="1" applyProtection="1">
      <alignment horizontal="left" vertical="center" wrapText="1"/>
    </xf>
    <xf numFmtId="0" fontId="29" fillId="0" borderId="75" xfId="0" applyFont="1" applyBorder="1" applyAlignment="1" applyProtection="1">
      <alignment horizontal="left" vertical="top"/>
      <protection locked="0"/>
    </xf>
    <xf numFmtId="0" fontId="4" fillId="0" borderId="21" xfId="0" applyFont="1" applyBorder="1" applyAlignment="1" applyProtection="1">
      <alignment horizontal="left" vertical="top" wrapText="1"/>
      <protection locked="0"/>
    </xf>
    <xf numFmtId="0" fontId="4" fillId="0" borderId="80" xfId="0" applyFont="1" applyBorder="1" applyAlignment="1">
      <alignment horizontal="left" vertical="top" wrapText="1"/>
    </xf>
    <xf numFmtId="0" fontId="4" fillId="0" borderId="80" xfId="0" applyFont="1" applyBorder="1" applyAlignment="1" applyProtection="1">
      <alignment horizontal="left" vertical="top" wrapText="1"/>
      <protection locked="0"/>
    </xf>
    <xf numFmtId="0" fontId="4" fillId="0" borderId="81" xfId="0" applyFont="1" applyBorder="1" applyAlignment="1" applyProtection="1">
      <alignment horizontal="left" vertical="top" wrapText="1"/>
      <protection locked="0"/>
    </xf>
    <xf numFmtId="0" fontId="4" fillId="0" borderId="79" xfId="0" applyFont="1" applyBorder="1" applyAlignment="1" applyProtection="1">
      <alignment horizontal="left" vertical="top" wrapText="1"/>
      <protection locked="0"/>
    </xf>
    <xf numFmtId="0" fontId="4" fillId="0" borderId="93" xfId="0" applyFont="1" applyBorder="1" applyAlignment="1" applyProtection="1">
      <alignment horizontal="left" vertical="top" wrapText="1"/>
      <protection locked="0"/>
    </xf>
    <xf numFmtId="0" fontId="4" fillId="0" borderId="94" xfId="0" applyFont="1" applyBorder="1" applyAlignment="1">
      <alignment horizontal="left" vertical="top" wrapText="1"/>
    </xf>
    <xf numFmtId="0" fontId="4" fillId="0" borderId="81" xfId="0" applyFont="1" applyBorder="1" applyAlignment="1" applyProtection="1">
      <alignment horizontal="left" vertical="top"/>
      <protection locked="0"/>
    </xf>
    <xf numFmtId="0" fontId="29" fillId="0" borderId="81" xfId="0" applyFont="1" applyBorder="1" applyAlignment="1" applyProtection="1">
      <alignment horizontal="left" vertical="top"/>
      <protection locked="0"/>
    </xf>
    <xf numFmtId="0" fontId="4" fillId="0" borderId="95" xfId="0" applyFont="1" applyBorder="1" applyAlignment="1" applyProtection="1">
      <alignment vertical="top" wrapText="1"/>
      <protection locked="0"/>
    </xf>
    <xf numFmtId="0" fontId="4" fillId="0" borderId="96" xfId="0" applyFont="1" applyBorder="1" applyAlignment="1" applyProtection="1">
      <alignment horizontal="justify" vertical="top" wrapText="1"/>
      <protection locked="0"/>
    </xf>
    <xf numFmtId="0" fontId="4" fillId="0" borderId="84" xfId="0" applyFont="1" applyBorder="1" applyAlignment="1" applyProtection="1">
      <alignment horizontal="justify" vertical="top" wrapText="1"/>
      <protection locked="0"/>
    </xf>
    <xf numFmtId="0" fontId="4" fillId="0" borderId="78" xfId="0" applyFont="1" applyBorder="1" applyAlignment="1">
      <alignment vertical="top"/>
    </xf>
    <xf numFmtId="0" fontId="4" fillId="0" borderId="79" xfId="0" applyFont="1" applyBorder="1" applyAlignment="1">
      <alignment horizontal="left" vertical="top" wrapText="1"/>
    </xf>
    <xf numFmtId="0" fontId="4" fillId="0" borderId="79" xfId="0" applyFont="1" applyBorder="1" applyAlignment="1">
      <alignment vertical="top" wrapText="1"/>
    </xf>
    <xf numFmtId="0" fontId="4" fillId="0" borderId="80" xfId="0" applyFont="1" applyBorder="1" applyAlignment="1">
      <alignment vertical="top" wrapText="1"/>
    </xf>
    <xf numFmtId="0" fontId="0" fillId="0" borderId="97" xfId="0" applyBorder="1"/>
    <xf numFmtId="0" fontId="4" fillId="0" borderId="100" xfId="0" applyFont="1" applyBorder="1" applyAlignment="1">
      <alignment horizontal="left" vertical="top" wrapText="1"/>
    </xf>
    <xf numFmtId="0" fontId="4" fillId="0" borderId="101" xfId="0" applyFont="1" applyBorder="1" applyAlignment="1">
      <alignment horizontal="left" vertical="top" wrapText="1"/>
    </xf>
    <xf numFmtId="0" fontId="4" fillId="0" borderId="103" xfId="0" applyFont="1" applyBorder="1"/>
    <xf numFmtId="0" fontId="4" fillId="0" borderId="75" xfId="5" applyFont="1" applyFill="1" applyBorder="1" applyAlignment="1" applyProtection="1">
      <alignment horizontal="left" vertical="center" wrapText="1"/>
    </xf>
    <xf numFmtId="0" fontId="4" fillId="0" borderId="95" xfId="5" applyFont="1" applyFill="1" applyBorder="1" applyAlignment="1" applyProtection="1">
      <alignment horizontal="left" vertical="center" wrapText="1"/>
    </xf>
    <xf numFmtId="0" fontId="4" fillId="0" borderId="104" xfId="0" applyFont="1" applyBorder="1"/>
    <xf numFmtId="0" fontId="5" fillId="0" borderId="79" xfId="5" applyFont="1" applyFill="1" applyBorder="1" applyAlignment="1" applyProtection="1">
      <alignment horizontal="left" vertical="center" wrapText="1"/>
    </xf>
    <xf numFmtId="0" fontId="5" fillId="0" borderId="80" xfId="5" applyFont="1" applyFill="1" applyBorder="1" applyAlignment="1" applyProtection="1">
      <alignment vertical="center" wrapText="1"/>
    </xf>
    <xf numFmtId="0" fontId="5" fillId="0" borderId="81" xfId="5" applyFont="1" applyFill="1" applyBorder="1" applyAlignment="1" applyProtection="1">
      <alignment horizontal="left" vertical="center" wrapText="1"/>
    </xf>
    <xf numFmtId="0" fontId="4" fillId="0" borderId="82" xfId="5" applyFont="1" applyFill="1" applyBorder="1" applyAlignment="1" applyProtection="1">
      <alignment horizontal="left" vertical="center"/>
    </xf>
    <xf numFmtId="0" fontId="4" fillId="0" borderId="83" xfId="5" applyFont="1" applyFill="1" applyBorder="1" applyAlignment="1" applyProtection="1">
      <alignment horizontal="left" vertical="center"/>
    </xf>
    <xf numFmtId="0" fontId="4" fillId="0" borderId="83" xfId="5" applyFont="1" applyFill="1" applyBorder="1" applyAlignment="1" applyProtection="1">
      <alignment vertical="center" wrapText="1"/>
    </xf>
    <xf numFmtId="0" fontId="4" fillId="0" borderId="84" xfId="5" applyFont="1" applyFill="1" applyBorder="1" applyAlignment="1" applyProtection="1">
      <alignment horizontal="left" vertical="center"/>
    </xf>
    <xf numFmtId="0" fontId="4" fillId="0" borderId="83" xfId="5" applyFont="1" applyFill="1" applyBorder="1" applyAlignment="1" applyProtection="1">
      <alignment horizontal="left" vertical="center" wrapText="1"/>
    </xf>
    <xf numFmtId="0" fontId="4" fillId="0" borderId="84" xfId="5" applyFont="1" applyFill="1" applyBorder="1" applyAlignment="1" applyProtection="1">
      <alignment horizontal="left" vertical="center" wrapText="1"/>
    </xf>
    <xf numFmtId="0" fontId="4" fillId="0" borderId="80" xfId="5" applyFont="1" applyFill="1" applyBorder="1" applyAlignment="1" applyProtection="1">
      <alignment vertical="center" wrapText="1"/>
    </xf>
    <xf numFmtId="0" fontId="4" fillId="0" borderId="80" xfId="5" applyFont="1" applyFill="1" applyBorder="1" applyAlignment="1" applyProtection="1">
      <alignment horizontal="left" vertical="center" wrapText="1"/>
    </xf>
    <xf numFmtId="0" fontId="4" fillId="0" borderId="81" xfId="5" applyFont="1" applyFill="1" applyBorder="1" applyAlignment="1" applyProtection="1">
      <alignment horizontal="left" vertical="center" wrapText="1"/>
    </xf>
    <xf numFmtId="0" fontId="5" fillId="0" borderId="105" xfId="5" applyFont="1" applyFill="1" applyBorder="1" applyAlignment="1" applyProtection="1">
      <alignment vertical="center" wrapText="1"/>
    </xf>
    <xf numFmtId="0" fontId="5" fillId="0" borderId="20" xfId="5" applyFont="1" applyFill="1" applyBorder="1" applyAlignment="1" applyProtection="1">
      <alignment vertical="center" wrapText="1"/>
    </xf>
    <xf numFmtId="0" fontId="4" fillId="0" borderId="52" xfId="5" applyFont="1" applyFill="1" applyBorder="1" applyAlignment="1" applyProtection="1">
      <alignment horizontal="left" vertical="center" wrapText="1" shrinkToFit="1"/>
    </xf>
    <xf numFmtId="0" fontId="4" fillId="0" borderId="82" xfId="5" applyFont="1" applyFill="1" applyBorder="1" applyAlignment="1" applyProtection="1">
      <alignment horizontal="left" vertical="center" wrapText="1"/>
    </xf>
    <xf numFmtId="0" fontId="5" fillId="0" borderId="78" xfId="5" applyFont="1" applyFill="1" applyBorder="1" applyAlignment="1" applyProtection="1">
      <alignment horizontal="left" vertical="center" wrapText="1"/>
    </xf>
    <xf numFmtId="0" fontId="4" fillId="0" borderId="79" xfId="5" applyFont="1" applyFill="1" applyBorder="1" applyAlignment="1" applyProtection="1">
      <alignment horizontal="left" vertical="center" wrapText="1"/>
    </xf>
    <xf numFmtId="0" fontId="4" fillId="0" borderId="13" xfId="1" applyFont="1" applyBorder="1" applyAlignment="1">
      <alignment horizontal="left" vertical="top" wrapText="1"/>
    </xf>
    <xf numFmtId="0" fontId="37" fillId="0" borderId="0" xfId="0" applyFont="1" applyAlignment="1">
      <alignment vertical="center"/>
    </xf>
    <xf numFmtId="0" fontId="0" fillId="0" borderId="0" xfId="0" applyAlignment="1">
      <alignment vertical="center"/>
    </xf>
    <xf numFmtId="0" fontId="37" fillId="0" borderId="0" xfId="0" applyFont="1" applyAlignment="1">
      <alignment vertical="center" wrapText="1"/>
    </xf>
    <xf numFmtId="0" fontId="0" fillId="3" borderId="0" xfId="0" applyFill="1" applyAlignment="1">
      <alignment vertical="center"/>
    </xf>
    <xf numFmtId="0" fontId="0" fillId="3" borderId="0" xfId="0" applyFill="1" applyAlignment="1">
      <alignment horizontal="center" vertical="center"/>
    </xf>
    <xf numFmtId="0" fontId="40" fillId="0" borderId="0" xfId="0" applyFont="1" applyAlignment="1">
      <alignment vertical="center"/>
    </xf>
    <xf numFmtId="0" fontId="37" fillId="0" borderId="0" xfId="0" applyFont="1" applyAlignment="1">
      <alignment horizontal="left" vertical="center"/>
    </xf>
    <xf numFmtId="0" fontId="37" fillId="0" borderId="0" xfId="0" applyFont="1" applyAlignment="1">
      <alignment horizontal="center" vertical="center" wrapText="1"/>
    </xf>
    <xf numFmtId="0" fontId="37" fillId="0" borderId="0" xfId="0" applyFont="1" applyAlignment="1">
      <alignment horizontal="left" vertical="center" wrapText="1"/>
    </xf>
    <xf numFmtId="0" fontId="9" fillId="0" borderId="106" xfId="0" applyFont="1" applyBorder="1" applyAlignment="1" applyProtection="1">
      <alignment horizontal="center" vertical="center" wrapText="1"/>
      <protection locked="0"/>
    </xf>
    <xf numFmtId="0" fontId="9" fillId="0" borderId="106" xfId="0" applyFont="1" applyBorder="1" applyAlignment="1">
      <alignment vertical="center"/>
    </xf>
    <xf numFmtId="0" fontId="9" fillId="0" borderId="106" xfId="0" applyFont="1" applyBorder="1" applyAlignment="1">
      <alignment horizontal="center" vertical="center" wrapText="1"/>
    </xf>
    <xf numFmtId="0" fontId="9" fillId="0" borderId="107" xfId="0" applyFont="1" applyBorder="1" applyAlignment="1">
      <alignment vertical="center" wrapText="1"/>
    </xf>
    <xf numFmtId="0" fontId="9" fillId="0" borderId="108" xfId="0" applyFont="1" applyBorder="1" applyAlignment="1">
      <alignment vertical="center"/>
    </xf>
    <xf numFmtId="0" fontId="41" fillId="0" borderId="0" xfId="0" applyFont="1" applyAlignment="1">
      <alignment vertical="center"/>
    </xf>
    <xf numFmtId="0" fontId="9" fillId="0" borderId="108" xfId="0" applyFont="1" applyBorder="1" applyAlignment="1">
      <alignment vertical="center" wrapText="1"/>
    </xf>
    <xf numFmtId="0" fontId="9" fillId="0" borderId="109" xfId="0" applyFont="1" applyBorder="1" applyAlignment="1" applyProtection="1">
      <alignment horizontal="center" vertical="center" wrapText="1"/>
      <protection locked="0"/>
    </xf>
    <xf numFmtId="0" fontId="0" fillId="3" borderId="0" xfId="0" applyFill="1" applyAlignment="1" applyProtection="1">
      <alignment vertical="center" wrapText="1"/>
      <protection locked="0"/>
    </xf>
    <xf numFmtId="0" fontId="0" fillId="3" borderId="0" xfId="0" applyFill="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vertical="center" wrapText="1"/>
    </xf>
    <xf numFmtId="0" fontId="37" fillId="0" borderId="0" xfId="0" applyFont="1" applyAlignment="1">
      <alignment vertical="top" wrapText="1"/>
    </xf>
    <xf numFmtId="0" fontId="42" fillId="0" borderId="106" xfId="0" applyFont="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9" fillId="0" borderId="108" xfId="0" applyFont="1" applyBorder="1" applyAlignment="1" applyProtection="1">
      <alignment horizontal="center" vertical="center" wrapText="1"/>
      <protection locked="0"/>
    </xf>
    <xf numFmtId="0" fontId="9" fillId="0" borderId="108" xfId="0" applyFont="1" applyBorder="1" applyAlignment="1">
      <alignment horizontal="center" vertical="center" wrapText="1"/>
    </xf>
    <xf numFmtId="0" fontId="9" fillId="0" borderId="108" xfId="0" applyFont="1" applyBorder="1" applyAlignment="1">
      <alignment vertical="top" wrapText="1"/>
    </xf>
    <xf numFmtId="0" fontId="4" fillId="0" borderId="108" xfId="0" applyFont="1" applyBorder="1" applyAlignment="1" applyProtection="1">
      <alignment vertical="top" wrapText="1"/>
      <protection locked="0"/>
    </xf>
    <xf numFmtId="0" fontId="4" fillId="0" borderId="108" xfId="0" applyFont="1" applyBorder="1" applyAlignment="1">
      <alignment vertical="top"/>
    </xf>
    <xf numFmtId="0" fontId="4" fillId="0" borderId="108" xfId="0" applyFont="1" applyBorder="1" applyAlignment="1">
      <alignment horizontal="center" vertical="top" wrapText="1"/>
    </xf>
    <xf numFmtId="0" fontId="4" fillId="0" borderId="108" xfId="0" applyFont="1" applyBorder="1" applyAlignment="1">
      <alignment vertical="top" wrapText="1"/>
    </xf>
    <xf numFmtId="0" fontId="4" fillId="0" borderId="108" xfId="0" applyFont="1" applyBorder="1" applyAlignment="1">
      <alignment vertical="center"/>
    </xf>
    <xf numFmtId="0" fontId="9" fillId="0" borderId="108" xfId="0" applyFont="1" applyBorder="1" applyAlignment="1">
      <alignment horizontal="justify" vertical="center" wrapText="1"/>
    </xf>
    <xf numFmtId="0" fontId="46" fillId="0" borderId="0" xfId="0" applyFont="1"/>
    <xf numFmtId="0" fontId="0" fillId="0" borderId="106" xfId="0" applyBorder="1" applyAlignment="1" applyProtection="1">
      <alignment horizontal="center" vertical="center" wrapText="1"/>
      <protection locked="0"/>
    </xf>
    <xf numFmtId="0" fontId="40" fillId="0" borderId="0" xfId="0" applyFont="1" applyAlignment="1">
      <alignment horizontal="center" vertical="center"/>
    </xf>
    <xf numFmtId="0" fontId="47"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vertical="center"/>
    </xf>
    <xf numFmtId="0" fontId="46" fillId="0" borderId="0" xfId="0" applyFont="1" applyAlignment="1" applyProtection="1">
      <alignment vertical="center" wrapText="1"/>
      <protection locked="0"/>
    </xf>
    <xf numFmtId="0" fontId="46" fillId="0" borderId="0" xfId="0" applyFont="1" applyAlignment="1">
      <alignment horizontal="center" vertical="center" wrapText="1"/>
    </xf>
    <xf numFmtId="0" fontId="46" fillId="0" borderId="0" xfId="0" applyFont="1" applyAlignment="1">
      <alignment vertical="center" wrapText="1"/>
    </xf>
    <xf numFmtId="0" fontId="9" fillId="0" borderId="106" xfId="0" applyFont="1" applyBorder="1" applyAlignment="1">
      <alignment vertical="center" wrapText="1"/>
    </xf>
    <xf numFmtId="0" fontId="9" fillId="0" borderId="106" xfId="0" applyFont="1" applyBorder="1" applyAlignment="1">
      <alignment vertical="top" wrapText="1"/>
    </xf>
    <xf numFmtId="0" fontId="0" fillId="3" borderId="0" xfId="0" applyFill="1" applyAlignment="1" applyProtection="1">
      <alignment horizontal="center" vertical="center" wrapText="1"/>
      <protection locked="0"/>
    </xf>
    <xf numFmtId="0" fontId="0" fillId="3" borderId="0" xfId="0" applyFill="1" applyAlignment="1">
      <alignment vertical="top" wrapText="1"/>
    </xf>
    <xf numFmtId="0" fontId="11" fillId="0" borderId="0" xfId="0" applyFont="1" applyAlignment="1">
      <alignment horizontal="left" vertical="center"/>
    </xf>
    <xf numFmtId="0" fontId="48" fillId="0" borderId="0" xfId="0" applyFont="1" applyAlignment="1">
      <alignment horizontal="left" vertical="center"/>
    </xf>
    <xf numFmtId="0" fontId="40" fillId="0" borderId="0" xfId="0" applyFont="1"/>
    <xf numFmtId="0" fontId="40" fillId="0" borderId="0" xfId="0" applyFont="1" applyAlignment="1">
      <alignment vertical="top"/>
    </xf>
    <xf numFmtId="0" fontId="40" fillId="0" borderId="0" xfId="0" applyFont="1" applyAlignment="1">
      <alignment horizontal="left" vertical="top" wrapText="1"/>
    </xf>
    <xf numFmtId="0" fontId="40" fillId="0" borderId="0" xfId="0" applyFont="1" applyAlignment="1">
      <alignment vertical="top" wrapText="1" readingOrder="1"/>
    </xf>
    <xf numFmtId="0" fontId="40" fillId="0" borderId="0" xfId="0" applyFont="1" applyAlignment="1">
      <alignment horizontal="justify" vertical="center" wrapText="1"/>
    </xf>
    <xf numFmtId="0" fontId="6" fillId="0" borderId="113" xfId="0" applyFont="1" applyBorder="1" applyAlignment="1">
      <alignment vertical="top"/>
    </xf>
    <xf numFmtId="0" fontId="6" fillId="0" borderId="113" xfId="0" applyFont="1" applyBorder="1" applyAlignment="1">
      <alignment horizontal="left" vertical="top"/>
    </xf>
    <xf numFmtId="0" fontId="0" fillId="0" borderId="113" xfId="0" applyBorder="1"/>
    <xf numFmtId="0" fontId="0" fillId="0" borderId="114" xfId="0" applyBorder="1"/>
    <xf numFmtId="0" fontId="0" fillId="0" borderId="115" xfId="0" applyBorder="1"/>
    <xf numFmtId="0" fontId="8" fillId="0" borderId="4" xfId="0" applyFont="1" applyBorder="1" applyAlignment="1">
      <alignment horizontal="left" vertical="center"/>
    </xf>
    <xf numFmtId="0" fontId="26" fillId="0" borderId="5" xfId="0" applyFont="1" applyBorder="1" applyAlignment="1">
      <alignment vertical="center"/>
    </xf>
    <xf numFmtId="164" fontId="26" fillId="0" borderId="5" xfId="0" applyNumberFormat="1" applyFont="1" applyBorder="1" applyAlignment="1" applyProtection="1">
      <alignment horizontal="left" vertical="center"/>
      <protection locked="0"/>
    </xf>
    <xf numFmtId="0" fontId="4" fillId="8" borderId="0" xfId="0" applyFont="1" applyFill="1"/>
    <xf numFmtId="0" fontId="4" fillId="8" borderId="0" xfId="0" applyFont="1" applyFill="1" applyAlignment="1">
      <alignment horizontal="left"/>
    </xf>
    <xf numFmtId="0" fontId="49" fillId="0" borderId="0" xfId="0" applyFont="1"/>
    <xf numFmtId="0" fontId="4" fillId="0" borderId="54" xfId="0" applyFont="1" applyBorder="1" applyAlignment="1" applyProtection="1">
      <alignment vertical="top" wrapText="1"/>
      <protection locked="0"/>
    </xf>
    <xf numFmtId="0" fontId="4" fillId="0" borderId="55" xfId="0" applyFont="1" applyBorder="1" applyAlignment="1" applyProtection="1">
      <alignment horizontal="left" vertical="center" wrapText="1"/>
      <protection locked="0"/>
    </xf>
    <xf numFmtId="0" fontId="4" fillId="0" borderId="55" xfId="0" applyFont="1" applyBorder="1" applyAlignment="1">
      <alignment horizontal="center" vertical="top" wrapText="1"/>
    </xf>
    <xf numFmtId="0" fontId="4" fillId="0" borderId="55" xfId="0" applyFont="1" applyBorder="1" applyAlignment="1">
      <alignment horizontal="left" vertical="top" wrapText="1"/>
    </xf>
    <xf numFmtId="0" fontId="9" fillId="0" borderId="117" xfId="0" applyFont="1" applyBorder="1" applyAlignment="1">
      <alignment horizontal="left" vertical="center" wrapText="1"/>
    </xf>
    <xf numFmtId="0" fontId="9" fillId="0" borderId="118" xfId="0" applyFont="1" applyBorder="1" applyAlignment="1">
      <alignment horizontal="left" vertical="center" wrapText="1"/>
    </xf>
    <xf numFmtId="0" fontId="4" fillId="0" borderId="56" xfId="0" applyFont="1" applyBorder="1" applyAlignment="1" applyProtection="1">
      <alignment vertical="top" wrapText="1"/>
      <protection locked="0"/>
    </xf>
    <xf numFmtId="0" fontId="4" fillId="0" borderId="11" xfId="0" applyFont="1" applyBorder="1" applyAlignment="1" applyProtection="1">
      <alignment horizontal="left" vertical="center" wrapText="1"/>
      <protection locked="0"/>
    </xf>
    <xf numFmtId="0" fontId="9" fillId="0" borderId="57" xfId="0" applyFont="1" applyBorder="1" applyAlignment="1">
      <alignment horizontal="left" vertical="center" wrapText="1"/>
    </xf>
    <xf numFmtId="0" fontId="9" fillId="0" borderId="0" xfId="0" applyFont="1" applyAlignment="1">
      <alignment horizontal="left" vertical="center" wrapText="1"/>
    </xf>
    <xf numFmtId="0" fontId="4" fillId="0" borderId="11" xfId="0" applyFont="1" applyBorder="1" applyAlignment="1">
      <alignment horizontal="center" vertical="top" wrapText="1"/>
    </xf>
    <xf numFmtId="0" fontId="4" fillId="0" borderId="11" xfId="0" applyFont="1" applyBorder="1" applyAlignment="1">
      <alignment vertical="top" wrapText="1"/>
    </xf>
    <xf numFmtId="0" fontId="4" fillId="0" borderId="57" xfId="0" applyFont="1" applyBorder="1" applyAlignment="1">
      <alignment vertical="top" wrapText="1"/>
    </xf>
    <xf numFmtId="0" fontId="4" fillId="0" borderId="119" xfId="0" applyFont="1" applyBorder="1" applyAlignment="1">
      <alignment vertical="top" wrapText="1"/>
    </xf>
    <xf numFmtId="0" fontId="26" fillId="0" borderId="106" xfId="0" applyFont="1" applyBorder="1" applyAlignment="1">
      <alignment vertical="center" wrapText="1"/>
    </xf>
    <xf numFmtId="0" fontId="26" fillId="0" borderId="11" xfId="0" applyFont="1" applyBorder="1" applyAlignment="1">
      <alignment vertical="center" wrapText="1"/>
    </xf>
    <xf numFmtId="0" fontId="24" fillId="0" borderId="104" xfId="0" applyFont="1" applyBorder="1" applyAlignment="1">
      <alignment vertical="center" wrapText="1"/>
    </xf>
    <xf numFmtId="0" fontId="24" fillId="0" borderId="0" xfId="0" applyFont="1" applyAlignment="1">
      <alignment vertical="center" wrapText="1"/>
    </xf>
    <xf numFmtId="0" fontId="4" fillId="0" borderId="104" xfId="0" applyFont="1" applyBorder="1" applyAlignment="1">
      <alignment horizontal="left" vertical="top"/>
    </xf>
    <xf numFmtId="0" fontId="4" fillId="0" borderId="57" xfId="0" applyFont="1" applyBorder="1" applyAlignment="1">
      <alignment horizontal="left" vertical="top" wrapText="1"/>
    </xf>
    <xf numFmtId="0" fontId="4" fillId="0" borderId="104" xfId="0" applyFont="1" applyBorder="1" applyAlignment="1">
      <alignment horizontal="left" vertical="top" wrapText="1"/>
    </xf>
    <xf numFmtId="0" fontId="4" fillId="0" borderId="57" xfId="0" applyFont="1" applyBorder="1" applyAlignment="1">
      <alignment horizontal="justify" vertical="top" wrapText="1"/>
    </xf>
    <xf numFmtId="0" fontId="4" fillId="0" borderId="120" xfId="0" applyFont="1" applyBorder="1" applyAlignment="1" applyProtection="1">
      <alignment vertical="top" wrapText="1"/>
      <protection locked="0"/>
    </xf>
    <xf numFmtId="0" fontId="4" fillId="0" borderId="59" xfId="0" applyFont="1" applyBorder="1" applyAlignment="1" applyProtection="1">
      <alignment horizontal="left" vertical="center" wrapText="1"/>
      <protection locked="0"/>
    </xf>
    <xf numFmtId="0" fontId="4" fillId="0" borderId="59" xfId="0" applyFont="1" applyBorder="1" applyAlignment="1">
      <alignment vertical="top" wrapText="1"/>
    </xf>
    <xf numFmtId="0" fontId="4" fillId="0" borderId="121" xfId="0" applyFont="1" applyBorder="1"/>
    <xf numFmtId="0" fontId="4" fillId="0" borderId="55" xfId="0" applyFont="1" applyBorder="1" applyAlignment="1">
      <alignment vertical="top" wrapText="1"/>
    </xf>
    <xf numFmtId="0" fontId="9" fillId="0" borderId="117" xfId="0" applyFont="1" applyBorder="1" applyAlignment="1">
      <alignment vertical="top" wrapText="1"/>
    </xf>
    <xf numFmtId="0" fontId="9" fillId="0" borderId="0" xfId="0" applyFont="1" applyAlignment="1">
      <alignment vertical="top" wrapText="1"/>
    </xf>
    <xf numFmtId="0" fontId="9" fillId="0" borderId="57" xfId="0" applyFont="1" applyBorder="1" applyAlignment="1">
      <alignment vertical="top" wrapText="1"/>
    </xf>
    <xf numFmtId="0" fontId="4" fillId="0" borderId="56" xfId="0" applyFont="1" applyBorder="1" applyAlignment="1" applyProtection="1">
      <alignment vertical="center" wrapText="1"/>
      <protection locked="0"/>
    </xf>
    <xf numFmtId="0" fontId="4" fillId="0" borderId="120" xfId="0" applyFont="1" applyBorder="1" applyAlignment="1" applyProtection="1">
      <alignment vertical="center" wrapText="1"/>
      <protection locked="0"/>
    </xf>
    <xf numFmtId="0" fontId="4" fillId="0" borderId="121" xfId="0" applyFont="1" applyBorder="1" applyAlignment="1">
      <alignment vertical="center" wrapText="1"/>
    </xf>
    <xf numFmtId="0" fontId="4" fillId="0" borderId="117" xfId="0" applyFont="1" applyBorder="1" applyAlignment="1">
      <alignment horizontal="justify" vertical="top" wrapText="1"/>
    </xf>
    <xf numFmtId="0" fontId="4" fillId="0" borderId="57" xfId="0" applyFont="1" applyBorder="1" applyAlignment="1">
      <alignment wrapText="1"/>
    </xf>
    <xf numFmtId="0" fontId="4" fillId="0" borderId="58" xfId="0" applyFont="1" applyBorder="1" applyAlignment="1" applyProtection="1">
      <alignment vertical="top" wrapText="1"/>
      <protection locked="0"/>
    </xf>
    <xf numFmtId="0" fontId="4" fillId="0" borderId="59" xfId="0" applyFont="1" applyBorder="1" applyAlignment="1">
      <alignment horizontal="center" vertical="top" wrapText="1"/>
    </xf>
    <xf numFmtId="0" fontId="9" fillId="9" borderId="60" xfId="0" applyFont="1" applyFill="1" applyBorder="1" applyAlignment="1">
      <alignment horizontal="justify" vertical="top" wrapText="1"/>
    </xf>
    <xf numFmtId="0" fontId="9" fillId="0" borderId="117" xfId="0" applyFont="1" applyBorder="1" applyAlignment="1">
      <alignment horizontal="justify" vertical="top" wrapText="1"/>
    </xf>
    <xf numFmtId="0" fontId="9" fillId="0" borderId="57" xfId="0" applyFont="1" applyBorder="1" applyAlignment="1">
      <alignment horizontal="justify" vertical="top" wrapText="1"/>
    </xf>
    <xf numFmtId="0" fontId="9" fillId="0" borderId="60" xfId="0" applyFont="1" applyBorder="1" applyAlignment="1">
      <alignment horizontal="justify" vertical="top" wrapText="1"/>
    </xf>
    <xf numFmtId="0" fontId="4" fillId="0" borderId="57" xfId="0" applyFont="1" applyBorder="1" applyAlignment="1">
      <alignment horizontal="justify" vertical="center" wrapText="1"/>
    </xf>
    <xf numFmtId="0" fontId="4" fillId="9" borderId="57" xfId="0" applyFont="1" applyFill="1" applyBorder="1" applyAlignment="1">
      <alignment horizontal="justify" vertical="center" wrapText="1"/>
    </xf>
    <xf numFmtId="0" fontId="4" fillId="0" borderId="58" xfId="0" applyFont="1" applyBorder="1" applyAlignment="1" applyProtection="1">
      <alignment vertical="center" wrapText="1"/>
      <protection locked="0"/>
    </xf>
    <xf numFmtId="0" fontId="9" fillId="0" borderId="60" xfId="0" applyFont="1" applyBorder="1" applyAlignment="1">
      <alignment horizontal="justify" vertical="center" wrapText="1"/>
    </xf>
    <xf numFmtId="0" fontId="4" fillId="0" borderId="117" xfId="0" applyFont="1" applyBorder="1" applyAlignment="1">
      <alignment vertical="top" wrapText="1"/>
    </xf>
    <xf numFmtId="0" fontId="4" fillId="0" borderId="104" xfId="0" applyFont="1" applyBorder="1" applyAlignment="1">
      <alignment vertical="top" wrapText="1"/>
    </xf>
    <xf numFmtId="0" fontId="4" fillId="0" borderId="60" xfId="0" applyFont="1" applyBorder="1" applyAlignment="1">
      <alignment vertical="center" wrapText="1"/>
    </xf>
    <xf numFmtId="0" fontId="4" fillId="8" borderId="0" xfId="0" applyFont="1" applyFill="1" applyAlignment="1">
      <alignment vertical="top"/>
    </xf>
    <xf numFmtId="0" fontId="4" fillId="8" borderId="0" xfId="0" applyFont="1" applyFill="1" applyAlignment="1">
      <alignment horizontal="left" vertical="top" wrapText="1"/>
    </xf>
    <xf numFmtId="0" fontId="4" fillId="8" borderId="0" xfId="0" applyFont="1" applyFill="1" applyAlignment="1">
      <alignment vertical="top" wrapText="1"/>
    </xf>
    <xf numFmtId="0" fontId="5" fillId="0" borderId="54" xfId="0" applyFont="1" applyBorder="1" applyAlignment="1" applyProtection="1">
      <alignment horizontal="center" vertical="top" wrapText="1"/>
      <protection locked="0"/>
    </xf>
    <xf numFmtId="0" fontId="4" fillId="0" borderId="60" xfId="0" applyFont="1" applyBorder="1" applyAlignment="1">
      <alignment vertical="top" wrapText="1"/>
    </xf>
    <xf numFmtId="0" fontId="9" fillId="0" borderId="55" xfId="0" applyFont="1" applyBorder="1" applyAlignment="1">
      <alignment vertical="top" wrapText="1"/>
    </xf>
    <xf numFmtId="0" fontId="9" fillId="0" borderId="11" xfId="0" applyFont="1" applyBorder="1" applyAlignment="1">
      <alignment vertical="top" wrapText="1"/>
    </xf>
    <xf numFmtId="0" fontId="9" fillId="0" borderId="11" xfId="0" applyFont="1" applyBorder="1" applyAlignment="1">
      <alignment horizontal="left" vertical="top" wrapText="1"/>
    </xf>
    <xf numFmtId="0" fontId="4" fillId="0" borderId="59" xfId="0" applyFont="1" applyBorder="1" applyAlignment="1">
      <alignment horizontal="left" vertical="center" wrapText="1"/>
    </xf>
    <xf numFmtId="0" fontId="9" fillId="0" borderId="60" xfId="0" applyFont="1" applyBorder="1" applyAlignment="1">
      <alignment vertical="top" wrapText="1"/>
    </xf>
    <xf numFmtId="0" fontId="4" fillId="0" borderId="60" xfId="0" applyFont="1" applyBorder="1" applyAlignment="1">
      <alignment horizontal="justify" vertical="top" wrapText="1"/>
    </xf>
    <xf numFmtId="0" fontId="4" fillId="0" borderId="54" xfId="0" applyFont="1" applyBorder="1" applyProtection="1">
      <protection locked="0"/>
    </xf>
    <xf numFmtId="0" fontId="4" fillId="0" borderId="122" xfId="0" applyFont="1" applyBorder="1" applyAlignment="1">
      <alignment vertical="top" wrapText="1"/>
    </xf>
    <xf numFmtId="0" fontId="4" fillId="0" borderId="56" xfId="0" applyFont="1" applyBorder="1" applyProtection="1">
      <protection locked="0"/>
    </xf>
    <xf numFmtId="0" fontId="4" fillId="0" borderId="123" xfId="0" applyFont="1" applyBorder="1" applyAlignment="1">
      <alignment vertical="top" wrapText="1"/>
    </xf>
    <xf numFmtId="0" fontId="4" fillId="0" borderId="123" xfId="0" applyFont="1" applyBorder="1" applyAlignment="1">
      <alignment vertical="center" wrapText="1"/>
    </xf>
    <xf numFmtId="0" fontId="4" fillId="0" borderId="56" xfId="0" applyFont="1" applyBorder="1" applyAlignment="1" applyProtection="1">
      <alignment vertical="center"/>
      <protection locked="0"/>
    </xf>
    <xf numFmtId="0" fontId="4" fillId="0" borderId="57" xfId="0" applyFont="1" applyBorder="1" applyAlignment="1" applyProtection="1">
      <alignment horizontal="left" vertical="center" wrapText="1"/>
      <protection locked="0"/>
    </xf>
    <xf numFmtId="0" fontId="4" fillId="0" borderId="58" xfId="0" applyFont="1" applyBorder="1" applyAlignment="1" applyProtection="1">
      <alignment vertical="center"/>
      <protection locked="0"/>
    </xf>
    <xf numFmtId="0" fontId="4" fillId="0" borderId="124" xfId="0" applyFont="1" applyBorder="1" applyAlignment="1">
      <alignment vertical="center" wrapText="1"/>
    </xf>
    <xf numFmtId="0" fontId="4" fillId="0" borderId="60" xfId="0" applyFont="1" applyBorder="1" applyAlignment="1" applyProtection="1">
      <alignment horizontal="left" vertical="center" wrapText="1"/>
      <protection locked="0"/>
    </xf>
    <xf numFmtId="0" fontId="4" fillId="0" borderId="55" xfId="0" applyFont="1" applyBorder="1" applyAlignment="1" applyProtection="1">
      <alignment horizontal="left" vertical="top" wrapText="1"/>
      <protection locked="0"/>
    </xf>
    <xf numFmtId="0" fontId="4" fillId="0" borderId="55" xfId="0" applyFont="1" applyBorder="1" applyAlignment="1" applyProtection="1">
      <alignment horizontal="center" vertical="top" wrapText="1"/>
      <protection locked="0"/>
    </xf>
    <xf numFmtId="0" fontId="4" fillId="0" borderId="55" xfId="0" applyFont="1" applyBorder="1" applyAlignment="1" applyProtection="1">
      <alignment vertical="top" wrapText="1"/>
      <protection locked="0"/>
    </xf>
    <xf numFmtId="0" fontId="4" fillId="0" borderId="117" xfId="0" applyFont="1" applyBorder="1" applyAlignment="1" applyProtection="1">
      <alignment horizontal="justify" vertical="top" wrapText="1"/>
      <protection locked="0"/>
    </xf>
    <xf numFmtId="0" fontId="4" fillId="0" borderId="11" xfId="0" applyFont="1" applyBorder="1" applyAlignment="1" applyProtection="1">
      <alignment horizontal="left" vertical="top" wrapText="1"/>
      <protection locked="0"/>
    </xf>
    <xf numFmtId="0" fontId="4" fillId="0" borderId="11" xfId="0" applyFont="1" applyBorder="1" applyAlignment="1" applyProtection="1">
      <alignment horizontal="center" vertical="top" wrapText="1"/>
      <protection locked="0"/>
    </xf>
    <xf numFmtId="0" fontId="4" fillId="0" borderId="11" xfId="0" applyFont="1" applyBorder="1" applyAlignment="1" applyProtection="1">
      <alignment vertical="top" wrapText="1"/>
      <protection locked="0"/>
    </xf>
    <xf numFmtId="0" fontId="4" fillId="0" borderId="57" xfId="0" applyFont="1" applyBorder="1" applyAlignment="1" applyProtection="1">
      <alignment horizontal="justify" vertical="top" wrapText="1"/>
      <protection locked="0"/>
    </xf>
    <xf numFmtId="0" fontId="4" fillId="0" borderId="59" xfId="0" applyFont="1" applyBorder="1" applyAlignment="1" applyProtection="1">
      <alignment horizontal="left" vertical="top" wrapText="1"/>
      <protection locked="0"/>
    </xf>
    <xf numFmtId="0" fontId="4" fillId="0" borderId="59" xfId="0" applyFont="1" applyBorder="1" applyAlignment="1" applyProtection="1">
      <alignment horizontal="center" vertical="top" wrapText="1"/>
      <protection locked="0"/>
    </xf>
    <xf numFmtId="0" fontId="4" fillId="0" borderId="59" xfId="0" applyFont="1" applyBorder="1" applyAlignment="1" applyProtection="1">
      <alignment vertical="top" wrapText="1"/>
      <protection locked="0"/>
    </xf>
    <xf numFmtId="0" fontId="4" fillId="0" borderId="60" xfId="0" applyFont="1" applyBorder="1" applyAlignment="1" applyProtection="1">
      <alignment horizontal="justify" vertical="top" wrapText="1"/>
      <protection locked="0"/>
    </xf>
    <xf numFmtId="0" fontId="4" fillId="0" borderId="0" xfId="0" applyFont="1" applyAlignment="1">
      <alignment horizontal="left" vertical="center" wrapText="1"/>
    </xf>
    <xf numFmtId="0" fontId="5" fillId="3" borderId="6" xfId="0" applyFont="1" applyFill="1" applyBorder="1" applyAlignment="1">
      <alignment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5" fillId="3" borderId="63" xfId="0" applyFont="1" applyFill="1" applyBorder="1" applyAlignment="1">
      <alignment vertical="center" wrapText="1"/>
    </xf>
    <xf numFmtId="0" fontId="5" fillId="3" borderId="64" xfId="0" applyFont="1" applyFill="1" applyBorder="1" applyAlignment="1">
      <alignment vertical="center" wrapText="1"/>
    </xf>
    <xf numFmtId="0" fontId="5" fillId="3" borderId="65" xfId="0" applyFont="1" applyFill="1" applyBorder="1" applyAlignment="1">
      <alignment vertical="center" wrapText="1"/>
    </xf>
    <xf numFmtId="0" fontId="27" fillId="0" borderId="0" xfId="0" applyFont="1" applyAlignment="1">
      <alignment vertical="center" wrapText="1"/>
    </xf>
    <xf numFmtId="0" fontId="5" fillId="7" borderId="110" xfId="0" applyFont="1" applyFill="1" applyBorder="1" applyAlignment="1">
      <alignment vertical="top" wrapText="1"/>
    </xf>
    <xf numFmtId="0" fontId="5" fillId="7" borderId="111" xfId="0" applyFont="1" applyFill="1" applyBorder="1" applyAlignment="1">
      <alignment vertical="top" wrapText="1"/>
    </xf>
    <xf numFmtId="0" fontId="5" fillId="7" borderId="112" xfId="0" applyFont="1" applyFill="1" applyBorder="1" applyAlignment="1">
      <alignment vertical="top" wrapText="1"/>
    </xf>
    <xf numFmtId="0" fontId="7" fillId="0" borderId="116" xfId="0" applyFont="1" applyBorder="1" applyAlignment="1" applyProtection="1">
      <alignment horizontal="center"/>
      <protection locked="0"/>
    </xf>
    <xf numFmtId="0" fontId="5" fillId="0" borderId="67" xfId="0" applyFont="1" applyBorder="1" applyAlignment="1"/>
    <xf numFmtId="0" fontId="6" fillId="0" borderId="23" xfId="0" applyFont="1" applyBorder="1" applyAlignment="1">
      <alignment vertical="top" wrapText="1"/>
    </xf>
    <xf numFmtId="0" fontId="0" fillId="0" borderId="68" xfId="0" applyBorder="1" applyAlignment="1" applyProtection="1">
      <alignment wrapText="1"/>
      <protection locked="0"/>
    </xf>
    <xf numFmtId="0" fontId="5" fillId="0" borderId="4" xfId="0" applyFont="1" applyBorder="1" applyAlignment="1">
      <alignment vertical="top" wrapText="1"/>
    </xf>
    <xf numFmtId="0" fontId="29" fillId="0" borderId="0" xfId="0" applyFont="1" applyAlignment="1">
      <alignment horizontal="center" vertical="center"/>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left" vertical="top"/>
      <protection locked="0"/>
    </xf>
    <xf numFmtId="0" fontId="4" fillId="0" borderId="9" xfId="0" applyFont="1" applyBorder="1" applyAlignment="1">
      <alignment horizontal="center"/>
    </xf>
    <xf numFmtId="0" fontId="4" fillId="0" borderId="9" xfId="0" applyFont="1" applyBorder="1" applyAlignment="1">
      <alignment horizontal="left" vertical="top" wrapText="1"/>
    </xf>
    <xf numFmtId="0" fontId="5" fillId="6" borderId="6" xfId="0" applyFont="1" applyFill="1" applyBorder="1" applyAlignment="1">
      <alignment vertical="top" wrapText="1"/>
    </xf>
    <xf numFmtId="0" fontId="5" fillId="6" borderId="98" xfId="0" applyFont="1" applyFill="1" applyBorder="1" applyAlignment="1">
      <alignment vertical="top" wrapText="1"/>
    </xf>
    <xf numFmtId="0" fontId="7" fillId="0" borderId="66" xfId="0" applyFont="1" applyBorder="1" applyAlignment="1">
      <alignment horizontal="center"/>
    </xf>
    <xf numFmtId="0" fontId="7" fillId="0" borderId="99" xfId="0" applyFont="1" applyBorder="1" applyAlignment="1">
      <alignment horizontal="center"/>
    </xf>
    <xf numFmtId="0" fontId="6" fillId="0" borderId="67" xfId="0" applyFont="1" applyBorder="1" applyAlignment="1">
      <alignment wrapText="1"/>
    </xf>
    <xf numFmtId="0" fontId="0" fillId="0" borderId="68" xfId="0" applyBorder="1" applyAlignment="1">
      <alignment wrapText="1"/>
    </xf>
    <xf numFmtId="0" fontId="5" fillId="0" borderId="4" xfId="0" applyFont="1" applyBorder="1" applyAlignment="1">
      <alignment vertical="top"/>
    </xf>
    <xf numFmtId="0" fontId="5" fillId="0" borderId="102" xfId="0" applyFont="1" applyBorder="1" applyAlignment="1">
      <alignment vertical="top"/>
    </xf>
    <xf numFmtId="0" fontId="4" fillId="0" borderId="21" xfId="0" applyFont="1" applyBorder="1" applyAlignment="1">
      <alignment horizontal="center" wrapText="1"/>
    </xf>
    <xf numFmtId="0" fontId="16" fillId="3" borderId="0" xfId="0" applyFont="1" applyFill="1" applyAlignment="1">
      <alignment horizontal="center" wrapText="1"/>
    </xf>
    <xf numFmtId="0" fontId="7" fillId="0" borderId="33" xfId="0" applyFont="1" applyBorder="1" applyAlignment="1" applyProtection="1">
      <alignment horizontal="center"/>
      <protection locked="0"/>
    </xf>
    <xf numFmtId="0" fontId="7" fillId="0" borderId="33" xfId="0" applyFont="1" applyBorder="1" applyAlignment="1" applyProtection="1">
      <alignment horizontal="center" vertical="top"/>
      <protection locked="0"/>
    </xf>
    <xf numFmtId="0" fontId="6" fillId="0" borderId="24" xfId="0" applyFont="1" applyBorder="1" applyAlignment="1">
      <alignment horizontal="left" vertical="top" wrapText="1"/>
    </xf>
    <xf numFmtId="0" fontId="0" fillId="0" borderId="33" xfId="0" applyBorder="1" applyAlignment="1" applyProtection="1">
      <alignment horizontal="center"/>
      <protection locked="0"/>
    </xf>
    <xf numFmtId="0" fontId="0" fillId="0" borderId="33" xfId="0" applyBorder="1" applyAlignment="1" applyProtection="1">
      <alignment horizontal="center" shrinkToFit="1"/>
      <protection locked="0"/>
    </xf>
    <xf numFmtId="0" fontId="0" fillId="0" borderId="33" xfId="0" applyBorder="1" applyAlignment="1" applyProtection="1">
      <alignment horizontal="center" wrapText="1"/>
      <protection locked="0"/>
    </xf>
    <xf numFmtId="0" fontId="0" fillId="0" borderId="33" xfId="0" applyBorder="1" applyAlignment="1">
      <alignment horizontal="center"/>
    </xf>
    <xf numFmtId="0" fontId="0" fillId="0" borderId="33" xfId="0" applyBorder="1" applyAlignment="1" applyProtection="1">
      <alignment wrapText="1"/>
      <protection locked="0"/>
    </xf>
    <xf numFmtId="165" fontId="0" fillId="0" borderId="33" xfId="0" applyNumberFormat="1" applyBorder="1" applyAlignment="1" applyProtection="1">
      <alignment horizontal="center" wrapText="1"/>
      <protection locked="0"/>
    </xf>
    <xf numFmtId="0" fontId="0" fillId="0" borderId="33" xfId="2" applyNumberFormat="1" applyFont="1" applyFill="1" applyBorder="1" applyAlignment="1" applyProtection="1">
      <alignment horizontal="center"/>
      <protection locked="0"/>
    </xf>
    <xf numFmtId="0" fontId="6" fillId="0" borderId="24" xfId="0" applyFont="1" applyBorder="1" applyAlignment="1">
      <alignment horizontal="justify" vertical="top" wrapText="1"/>
    </xf>
    <xf numFmtId="0" fontId="6" fillId="0" borderId="69" xfId="0" applyFont="1" applyBorder="1" applyAlignment="1">
      <alignment horizontal="justify" vertical="center" wrapText="1"/>
    </xf>
    <xf numFmtId="0" fontId="5" fillId="0" borderId="7" xfId="0" applyFont="1" applyBorder="1" applyAlignment="1">
      <alignment horizontal="center" vertical="top" wrapText="1"/>
    </xf>
    <xf numFmtId="0" fontId="5" fillId="0" borderId="7" xfId="0" applyFont="1" applyBorder="1" applyAlignment="1">
      <alignment horizontal="center" vertical="top"/>
    </xf>
    <xf numFmtId="0" fontId="5" fillId="0" borderId="8" xfId="0" applyFont="1" applyBorder="1" applyAlignment="1" applyProtection="1">
      <alignment horizontal="left" vertical="top" wrapText="1"/>
      <protection locked="0"/>
    </xf>
    <xf numFmtId="0" fontId="5" fillId="0" borderId="8" xfId="0" applyFont="1" applyBorder="1" applyAlignment="1" applyProtection="1">
      <alignment vertical="top"/>
      <protection locked="0"/>
    </xf>
    <xf numFmtId="0" fontId="5" fillId="0" borderId="9" xfId="0" applyFont="1" applyBorder="1" applyAlignment="1" applyProtection="1">
      <alignment horizontal="center" vertical="top" wrapText="1"/>
      <protection locked="0"/>
    </xf>
    <xf numFmtId="0" fontId="5" fillId="0" borderId="9" xfId="0" applyFont="1" applyBorder="1" applyAlignment="1" applyProtection="1">
      <alignment vertical="top"/>
      <protection locked="0"/>
    </xf>
    <xf numFmtId="0" fontId="7" fillId="0" borderId="70" xfId="0" applyFont="1" applyBorder="1" applyAlignment="1">
      <alignment horizontal="center" wrapText="1"/>
    </xf>
    <xf numFmtId="0" fontId="5" fillId="0" borderId="10" xfId="0" applyFont="1" applyBorder="1" applyAlignment="1" applyProtection="1">
      <alignment horizontal="left" vertical="top" wrapText="1"/>
      <protection locked="0"/>
    </xf>
    <xf numFmtId="0" fontId="5" fillId="0" borderId="10" xfId="0" applyFont="1" applyBorder="1" applyAlignment="1" applyProtection="1">
      <alignment vertical="top"/>
      <protection locked="0"/>
    </xf>
    <xf numFmtId="0" fontId="6" fillId="0" borderId="73" xfId="0" applyFont="1" applyBorder="1" applyAlignment="1">
      <alignment horizontal="justify" vertical="top" wrapText="1"/>
    </xf>
    <xf numFmtId="164" fontId="6" fillId="0" borderId="74" xfId="0" applyNumberFormat="1" applyFont="1" applyBorder="1" applyAlignment="1" applyProtection="1">
      <alignment horizontal="center" vertical="center"/>
      <protection locked="0"/>
    </xf>
    <xf numFmtId="0" fontId="0" fillId="0" borderId="71" xfId="0" applyBorder="1" applyAlignment="1">
      <alignment horizontal="center" wrapText="1"/>
    </xf>
    <xf numFmtId="0" fontId="0" fillId="0" borderId="72" xfId="0" applyBorder="1" applyAlignment="1">
      <alignment shrinkToFit="1"/>
    </xf>
    <xf numFmtId="0" fontId="0" fillId="0" borderId="24" xfId="0" applyBorder="1" applyAlignment="1"/>
    <xf numFmtId="0" fontId="0" fillId="0" borderId="24" xfId="0" applyBorder="1" applyAlignment="1">
      <alignment horizontal="left" vertical="top" wrapText="1"/>
    </xf>
    <xf numFmtId="0" fontId="37" fillId="0" borderId="8" xfId="0" applyFont="1" applyBorder="1" applyAlignment="1">
      <alignment horizontal="left" vertical="top" wrapText="1"/>
    </xf>
    <xf numFmtId="0" fontId="37" fillId="5" borderId="0" xfId="0" applyFont="1" applyFill="1" applyAlignment="1">
      <alignment horizontal="left" vertical="center" wrapText="1"/>
    </xf>
    <xf numFmtId="0" fontId="38" fillId="0" borderId="0" xfId="0" applyFont="1" applyAlignment="1">
      <alignment horizontal="left" vertical="center"/>
    </xf>
    <xf numFmtId="0" fontId="37" fillId="0" borderId="0" xfId="0" applyFont="1" applyAlignment="1">
      <alignment horizontal="center" vertical="center"/>
    </xf>
    <xf numFmtId="0" fontId="38" fillId="0" borderId="0" xfId="0" applyFont="1" applyAlignment="1">
      <alignment horizontal="left" vertical="center" wrapText="1"/>
    </xf>
    <xf numFmtId="0" fontId="39" fillId="0" borderId="0" xfId="0" applyFont="1" applyAlignment="1">
      <alignment horizontal="left" vertical="center" wrapText="1"/>
    </xf>
    <xf numFmtId="0" fontId="39" fillId="0" borderId="0" xfId="0" applyFont="1" applyAlignment="1">
      <alignment horizontal="left" vertical="center"/>
    </xf>
    <xf numFmtId="0" fontId="37" fillId="0" borderId="0" xfId="0" applyFont="1" applyAlignment="1">
      <alignment horizontal="left" vertical="center" wrapText="1"/>
    </xf>
    <xf numFmtId="0" fontId="37" fillId="0" borderId="0" xfId="0" applyFont="1" applyAlignment="1">
      <alignment horizontal="left" vertical="center"/>
    </xf>
    <xf numFmtId="0" fontId="37" fillId="0" borderId="10" xfId="0" applyFont="1" applyBorder="1" applyAlignment="1">
      <alignment horizontal="left" vertical="top" wrapText="1"/>
    </xf>
    <xf numFmtId="0" fontId="37" fillId="0" borderId="0" xfId="0" applyFont="1" applyAlignment="1">
      <alignment vertical="center" wrapText="1"/>
    </xf>
    <xf numFmtId="0" fontId="41" fillId="0" borderId="0" xfId="0" applyFont="1" applyAlignment="1">
      <alignment horizontal="justify" vertical="center" wrapText="1"/>
    </xf>
    <xf numFmtId="0" fontId="5" fillId="3" borderId="6" xfId="0" applyFont="1" applyFill="1" applyBorder="1" applyAlignment="1">
      <alignment vertical="top" wrapText="1"/>
    </xf>
    <xf numFmtId="0" fontId="5" fillId="0" borderId="0" xfId="0" applyFont="1" applyAlignment="1">
      <alignment horizontal="left" vertical="center" wrapText="1"/>
    </xf>
    <xf numFmtId="0" fontId="5" fillId="0" borderId="0" xfId="5" applyFont="1" applyFill="1" applyBorder="1" applyAlignment="1" applyProtection="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3" borderId="98" xfId="0" applyFont="1" applyFill="1" applyBorder="1" applyAlignment="1">
      <alignment vertical="top" wrapText="1"/>
    </xf>
    <xf numFmtId="0" fontId="5" fillId="0" borderId="6" xfId="0" applyFont="1" applyBorder="1" applyAlignment="1">
      <alignment horizontal="left" vertical="center" wrapText="1"/>
    </xf>
    <xf numFmtId="0" fontId="5" fillId="0" borderId="8" xfId="5" applyFont="1" applyFill="1" applyBorder="1" applyAlignment="1" applyProtection="1">
      <alignment vertical="center" wrapText="1"/>
    </xf>
    <xf numFmtId="0" fontId="5" fillId="0" borderId="9" xfId="5" applyFont="1" applyFill="1" applyBorder="1" applyAlignment="1" applyProtection="1">
      <alignment vertical="center" wrapText="1"/>
    </xf>
    <xf numFmtId="0" fontId="5" fillId="0" borderId="10"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7" xfId="0" applyFont="1" applyBorder="1" applyAlignment="1">
      <alignment horizontal="center" vertical="center" wrapText="1"/>
    </xf>
    <xf numFmtId="0" fontId="4" fillId="0" borderId="9" xfId="5" applyFont="1" applyFill="1" applyBorder="1" applyAlignment="1" applyProtection="1">
      <alignment horizontal="left" vertical="center"/>
      <protection locked="0"/>
    </xf>
    <xf numFmtId="0" fontId="4" fillId="0" borderId="9" xfId="5" applyFont="1" applyFill="1" applyBorder="1" applyAlignment="1" applyProtection="1">
      <alignment horizontal="center" vertical="center" wrapText="1"/>
    </xf>
    <xf numFmtId="0" fontId="4" fillId="0" borderId="9" xfId="5" applyFont="1" applyFill="1" applyBorder="1" applyAlignment="1" applyProtection="1">
      <alignment horizontal="left" vertical="center" wrapText="1"/>
    </xf>
    <xf numFmtId="0" fontId="5" fillId="0" borderId="8" xfId="5" applyFont="1" applyFill="1" applyBorder="1" applyAlignment="1" applyProtection="1">
      <alignment horizontal="left" vertical="center" wrapText="1"/>
    </xf>
    <xf numFmtId="0" fontId="5" fillId="0" borderId="7" xfId="5" applyFont="1" applyFill="1" applyBorder="1" applyAlignment="1" applyProtection="1">
      <alignment horizontal="left" vertical="center" wrapText="1"/>
    </xf>
    <xf numFmtId="0" fontId="5" fillId="0" borderId="9" xfId="5" applyFont="1" applyFill="1" applyBorder="1" applyAlignment="1" applyProtection="1">
      <alignment horizontal="left" vertical="center" wrapText="1"/>
    </xf>
    <xf numFmtId="0" fontId="5" fillId="0" borderId="7" xfId="0" applyFont="1" applyBorder="1" applyAlignment="1" applyProtection="1">
      <alignment horizontal="center" vertical="center" wrapText="1"/>
      <protection locked="0"/>
    </xf>
    <xf numFmtId="0" fontId="5" fillId="0" borderId="75" xfId="5" applyFont="1" applyFill="1" applyBorder="1" applyAlignment="1" applyProtection="1">
      <alignment horizontal="left" vertical="center" wrapText="1"/>
    </xf>
    <xf numFmtId="0" fontId="4" fillId="0" borderId="10" xfId="5" applyFont="1" applyFill="1" applyBorder="1" applyAlignment="1" applyProtection="1">
      <alignment horizontal="left" vertical="center"/>
      <protection locked="0"/>
    </xf>
    <xf numFmtId="0" fontId="4" fillId="0" borderId="10" xfId="5" applyFont="1" applyFill="1" applyBorder="1" applyAlignment="1" applyProtection="1">
      <alignment horizontal="center" vertical="center" wrapText="1"/>
    </xf>
    <xf numFmtId="0" fontId="5" fillId="0" borderId="7" xfId="5" applyFont="1" applyFill="1" applyBorder="1" applyAlignment="1" applyProtection="1">
      <alignment horizontal="left" vertical="center"/>
      <protection locked="0"/>
    </xf>
    <xf numFmtId="0" fontId="4" fillId="0" borderId="10" xfId="5" applyFont="1" applyFill="1" applyBorder="1" applyAlignment="1" applyProtection="1">
      <alignment horizontal="left" vertical="center" wrapText="1"/>
      <protection locked="0"/>
    </xf>
    <xf numFmtId="0" fontId="5" fillId="0" borderId="7" xfId="5" applyFont="1" applyFill="1" applyBorder="1" applyAlignment="1" applyProtection="1">
      <alignment horizontal="left" vertical="center" wrapText="1"/>
      <protection locked="0"/>
    </xf>
  </cellXfs>
  <cellStyles count="7">
    <cellStyle name="Excel Built-in Normal" xfId="1" xr:uid="{00000000-0005-0000-0000-000000000000}"/>
    <cellStyle name="Hipervínculo" xfId="2" builtinId="8"/>
    <cellStyle name="Hipervínculo_Organismos competentes E y Lcce" xfId="3" xr:uid="{00000000-0005-0000-0000-000002000000}"/>
    <cellStyle name="Normal" xfId="0" builtinId="0"/>
    <cellStyle name="Normal 2" xfId="6" xr:uid="{74D818DB-5699-4B8A-A53E-489E5BA0775F}"/>
    <cellStyle name="Normal_Organismos competentes E y Lcce" xfId="4" xr:uid="{00000000-0005-0000-0000-000004000000}"/>
    <cellStyle name="TableStyleLight1" xfId="5" xr:uid="{00000000-0005-0000-0000-000005000000}"/>
  </cellStyles>
  <dxfs count="2">
    <dxf>
      <fill>
        <patternFill patternType="solid">
          <fgColor indexed="9"/>
          <bgColor indexed="26"/>
        </patternFill>
      </fill>
    </dxf>
    <dxf>
      <fill>
        <patternFill patternType="solid">
          <fgColor indexed="9"/>
          <bgColor indexed="26"/>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99"/>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5</xdr:col>
      <xdr:colOff>0</xdr:colOff>
      <xdr:row>32</xdr:row>
      <xdr:rowOff>0</xdr:rowOff>
    </xdr:from>
    <xdr:to>
      <xdr:col>5</xdr:col>
      <xdr:colOff>47625</xdr:colOff>
      <xdr:row>32</xdr:row>
      <xdr:rowOff>9525</xdr:rowOff>
    </xdr:to>
    <xdr:pic>
      <xdr:nvPicPr>
        <xdr:cNvPr id="31073" name="Picture 2">
          <a:extLst>
            <a:ext uri="{FF2B5EF4-FFF2-40B4-BE49-F238E27FC236}">
              <a16:creationId xmlns:a16="http://schemas.microsoft.com/office/drawing/2014/main" id="{5AF36B9F-D770-1FA1-8DC8-9889B1AEC2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97631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34</xdr:row>
      <xdr:rowOff>0</xdr:rowOff>
    </xdr:from>
    <xdr:to>
      <xdr:col>5</xdr:col>
      <xdr:colOff>47625</xdr:colOff>
      <xdr:row>34</xdr:row>
      <xdr:rowOff>9525</xdr:rowOff>
    </xdr:to>
    <xdr:pic>
      <xdr:nvPicPr>
        <xdr:cNvPr id="31074" name="Picture 2">
          <a:extLst>
            <a:ext uri="{FF2B5EF4-FFF2-40B4-BE49-F238E27FC236}">
              <a16:creationId xmlns:a16="http://schemas.microsoft.com/office/drawing/2014/main" id="{B679E90E-02AC-0E77-2B5A-91293EC5BC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065847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35</xdr:row>
      <xdr:rowOff>0</xdr:rowOff>
    </xdr:from>
    <xdr:to>
      <xdr:col>5</xdr:col>
      <xdr:colOff>47625</xdr:colOff>
      <xdr:row>35</xdr:row>
      <xdr:rowOff>9525</xdr:rowOff>
    </xdr:to>
    <xdr:pic>
      <xdr:nvPicPr>
        <xdr:cNvPr id="31075" name="Picture 2">
          <a:extLst>
            <a:ext uri="{FF2B5EF4-FFF2-40B4-BE49-F238E27FC236}">
              <a16:creationId xmlns:a16="http://schemas.microsoft.com/office/drawing/2014/main" id="{36774B70-BFA8-545F-81E0-E3A3F43CD2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110615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36</xdr:row>
      <xdr:rowOff>0</xdr:rowOff>
    </xdr:from>
    <xdr:to>
      <xdr:col>5</xdr:col>
      <xdr:colOff>47625</xdr:colOff>
      <xdr:row>36</xdr:row>
      <xdr:rowOff>9525</xdr:rowOff>
    </xdr:to>
    <xdr:pic>
      <xdr:nvPicPr>
        <xdr:cNvPr id="31076" name="Picture 2">
          <a:extLst>
            <a:ext uri="{FF2B5EF4-FFF2-40B4-BE49-F238E27FC236}">
              <a16:creationId xmlns:a16="http://schemas.microsoft.com/office/drawing/2014/main" id="{0754BF79-AB69-6EED-9AFA-DC1C9F257E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15538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44</xdr:row>
      <xdr:rowOff>171450</xdr:rowOff>
    </xdr:from>
    <xdr:to>
      <xdr:col>5</xdr:col>
      <xdr:colOff>47625</xdr:colOff>
      <xdr:row>45</xdr:row>
      <xdr:rowOff>9525</xdr:rowOff>
    </xdr:to>
    <xdr:pic>
      <xdr:nvPicPr>
        <xdr:cNvPr id="31077" name="Picture 2">
          <a:extLst>
            <a:ext uri="{FF2B5EF4-FFF2-40B4-BE49-F238E27FC236}">
              <a16:creationId xmlns:a16="http://schemas.microsoft.com/office/drawing/2014/main" id="{AEDC652D-FB9C-FE37-3A57-A083D60D7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3744575"/>
          <a:ext cx="47625" cy="19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46</xdr:row>
      <xdr:rowOff>0</xdr:rowOff>
    </xdr:from>
    <xdr:to>
      <xdr:col>5</xdr:col>
      <xdr:colOff>47625</xdr:colOff>
      <xdr:row>46</xdr:row>
      <xdr:rowOff>9525</xdr:rowOff>
    </xdr:to>
    <xdr:pic>
      <xdr:nvPicPr>
        <xdr:cNvPr id="31078" name="Picture 2">
          <a:extLst>
            <a:ext uri="{FF2B5EF4-FFF2-40B4-BE49-F238E27FC236}">
              <a16:creationId xmlns:a16="http://schemas.microsoft.com/office/drawing/2014/main" id="{8DA28588-5F42-9F45-8300-C36387E0D5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4068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47</xdr:row>
      <xdr:rowOff>0</xdr:rowOff>
    </xdr:from>
    <xdr:to>
      <xdr:col>5</xdr:col>
      <xdr:colOff>47625</xdr:colOff>
      <xdr:row>47</xdr:row>
      <xdr:rowOff>9525</xdr:rowOff>
    </xdr:to>
    <xdr:pic>
      <xdr:nvPicPr>
        <xdr:cNvPr id="31079" name="Picture 2">
          <a:extLst>
            <a:ext uri="{FF2B5EF4-FFF2-40B4-BE49-F238E27FC236}">
              <a16:creationId xmlns:a16="http://schemas.microsoft.com/office/drawing/2014/main" id="{9C079A0A-4D7D-C793-B60D-D490A7F9D5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438275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48</xdr:row>
      <xdr:rowOff>0</xdr:rowOff>
    </xdr:from>
    <xdr:to>
      <xdr:col>5</xdr:col>
      <xdr:colOff>47625</xdr:colOff>
      <xdr:row>48</xdr:row>
      <xdr:rowOff>9525</xdr:rowOff>
    </xdr:to>
    <xdr:pic>
      <xdr:nvPicPr>
        <xdr:cNvPr id="31080" name="Picture 2">
          <a:extLst>
            <a:ext uri="{FF2B5EF4-FFF2-40B4-BE49-F238E27FC236}">
              <a16:creationId xmlns:a16="http://schemas.microsoft.com/office/drawing/2014/main" id="{F94D0904-0D5A-15F7-6369-D890EB5832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4830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49</xdr:row>
      <xdr:rowOff>0</xdr:rowOff>
    </xdr:from>
    <xdr:to>
      <xdr:col>5</xdr:col>
      <xdr:colOff>47625</xdr:colOff>
      <xdr:row>49</xdr:row>
      <xdr:rowOff>9525</xdr:rowOff>
    </xdr:to>
    <xdr:pic>
      <xdr:nvPicPr>
        <xdr:cNvPr id="31081" name="Picture 2">
          <a:extLst>
            <a:ext uri="{FF2B5EF4-FFF2-40B4-BE49-F238E27FC236}">
              <a16:creationId xmlns:a16="http://schemas.microsoft.com/office/drawing/2014/main" id="{205009C4-BF7D-8E2A-C665-D22B68C3DE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527810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50</xdr:row>
      <xdr:rowOff>0</xdr:rowOff>
    </xdr:from>
    <xdr:to>
      <xdr:col>5</xdr:col>
      <xdr:colOff>47625</xdr:colOff>
      <xdr:row>50</xdr:row>
      <xdr:rowOff>9525</xdr:rowOff>
    </xdr:to>
    <xdr:pic>
      <xdr:nvPicPr>
        <xdr:cNvPr id="31082" name="Picture 2">
          <a:extLst>
            <a:ext uri="{FF2B5EF4-FFF2-40B4-BE49-F238E27FC236}">
              <a16:creationId xmlns:a16="http://schemas.microsoft.com/office/drawing/2014/main" id="{DD46D840-0E21-3483-BF18-44FAA20760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5592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51</xdr:row>
      <xdr:rowOff>0</xdr:rowOff>
    </xdr:from>
    <xdr:to>
      <xdr:col>5</xdr:col>
      <xdr:colOff>47625</xdr:colOff>
      <xdr:row>51</xdr:row>
      <xdr:rowOff>9525</xdr:rowOff>
    </xdr:to>
    <xdr:pic>
      <xdr:nvPicPr>
        <xdr:cNvPr id="31083" name="Picture 2">
          <a:extLst>
            <a:ext uri="{FF2B5EF4-FFF2-40B4-BE49-F238E27FC236}">
              <a16:creationId xmlns:a16="http://schemas.microsoft.com/office/drawing/2014/main" id="{9D03214B-3328-C598-BA5F-14E16EA5B5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590675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52</xdr:row>
      <xdr:rowOff>0</xdr:rowOff>
    </xdr:from>
    <xdr:to>
      <xdr:col>5</xdr:col>
      <xdr:colOff>47625</xdr:colOff>
      <xdr:row>52</xdr:row>
      <xdr:rowOff>9525</xdr:rowOff>
    </xdr:to>
    <xdr:pic>
      <xdr:nvPicPr>
        <xdr:cNvPr id="31084" name="Picture 2">
          <a:extLst>
            <a:ext uri="{FF2B5EF4-FFF2-40B4-BE49-F238E27FC236}">
              <a16:creationId xmlns:a16="http://schemas.microsoft.com/office/drawing/2014/main" id="{C328E47A-F6D5-ED7A-70A7-09C493E55B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63544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54</xdr:row>
      <xdr:rowOff>638175</xdr:rowOff>
    </xdr:from>
    <xdr:to>
      <xdr:col>5</xdr:col>
      <xdr:colOff>47625</xdr:colOff>
      <xdr:row>55</xdr:row>
      <xdr:rowOff>9525</xdr:rowOff>
    </xdr:to>
    <xdr:pic>
      <xdr:nvPicPr>
        <xdr:cNvPr id="31085" name="Picture 2">
          <a:extLst>
            <a:ext uri="{FF2B5EF4-FFF2-40B4-BE49-F238E27FC236}">
              <a16:creationId xmlns:a16="http://schemas.microsoft.com/office/drawing/2014/main" id="{FAF563B8-B6DA-8BA7-819D-D7677F851A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8107025"/>
          <a:ext cx="47625" cy="190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56</xdr:row>
      <xdr:rowOff>0</xdr:rowOff>
    </xdr:from>
    <xdr:to>
      <xdr:col>5</xdr:col>
      <xdr:colOff>47625</xdr:colOff>
      <xdr:row>56</xdr:row>
      <xdr:rowOff>9525</xdr:rowOff>
    </xdr:to>
    <xdr:pic>
      <xdr:nvPicPr>
        <xdr:cNvPr id="31086" name="Picture 2">
          <a:extLst>
            <a:ext uri="{FF2B5EF4-FFF2-40B4-BE49-F238E27FC236}">
              <a16:creationId xmlns:a16="http://schemas.microsoft.com/office/drawing/2014/main" id="{ED9498F5-16BA-B130-CB8D-52DE33E65B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85642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57</xdr:row>
      <xdr:rowOff>0</xdr:rowOff>
    </xdr:from>
    <xdr:to>
      <xdr:col>5</xdr:col>
      <xdr:colOff>47625</xdr:colOff>
      <xdr:row>57</xdr:row>
      <xdr:rowOff>9525</xdr:rowOff>
    </xdr:to>
    <xdr:pic>
      <xdr:nvPicPr>
        <xdr:cNvPr id="31087" name="Picture 2">
          <a:extLst>
            <a:ext uri="{FF2B5EF4-FFF2-40B4-BE49-F238E27FC236}">
              <a16:creationId xmlns:a16="http://schemas.microsoft.com/office/drawing/2014/main" id="{1098C213-4033-2127-9CA8-F6075A6AE6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901190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58</xdr:row>
      <xdr:rowOff>0</xdr:rowOff>
    </xdr:from>
    <xdr:to>
      <xdr:col>5</xdr:col>
      <xdr:colOff>47625</xdr:colOff>
      <xdr:row>58</xdr:row>
      <xdr:rowOff>9525</xdr:rowOff>
    </xdr:to>
    <xdr:pic>
      <xdr:nvPicPr>
        <xdr:cNvPr id="31088" name="Picture 2">
          <a:extLst>
            <a:ext uri="{FF2B5EF4-FFF2-40B4-BE49-F238E27FC236}">
              <a16:creationId xmlns:a16="http://schemas.microsoft.com/office/drawing/2014/main" id="{F8E220E2-801B-0749-58E3-A69DC13620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1945957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69</xdr:row>
      <xdr:rowOff>0</xdr:rowOff>
    </xdr:from>
    <xdr:to>
      <xdr:col>5</xdr:col>
      <xdr:colOff>47625</xdr:colOff>
      <xdr:row>69</xdr:row>
      <xdr:rowOff>9525</xdr:rowOff>
    </xdr:to>
    <xdr:pic>
      <xdr:nvPicPr>
        <xdr:cNvPr id="31089" name="Picture 2">
          <a:extLst>
            <a:ext uri="{FF2B5EF4-FFF2-40B4-BE49-F238E27FC236}">
              <a16:creationId xmlns:a16="http://schemas.microsoft.com/office/drawing/2014/main" id="{5B2E329D-4B28-2BF6-0749-A111BA097E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2107525"/>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68</xdr:row>
      <xdr:rowOff>0</xdr:rowOff>
    </xdr:from>
    <xdr:to>
      <xdr:col>5</xdr:col>
      <xdr:colOff>47625</xdr:colOff>
      <xdr:row>68</xdr:row>
      <xdr:rowOff>9525</xdr:rowOff>
    </xdr:to>
    <xdr:pic>
      <xdr:nvPicPr>
        <xdr:cNvPr id="31090" name="Picture 2">
          <a:extLst>
            <a:ext uri="{FF2B5EF4-FFF2-40B4-BE49-F238E27FC236}">
              <a16:creationId xmlns:a16="http://schemas.microsoft.com/office/drawing/2014/main" id="{043809B4-7751-A8F7-9DD5-E2363CD491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1526500"/>
          <a:ext cx="47625" cy="95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71</xdr:row>
      <xdr:rowOff>77634</xdr:rowOff>
    </xdr:from>
    <xdr:to>
      <xdr:col>5</xdr:col>
      <xdr:colOff>47625</xdr:colOff>
      <xdr:row>71</xdr:row>
      <xdr:rowOff>115734</xdr:rowOff>
    </xdr:to>
    <xdr:pic>
      <xdr:nvPicPr>
        <xdr:cNvPr id="31091" name="Picture 2">
          <a:extLst>
            <a:ext uri="{FF2B5EF4-FFF2-40B4-BE49-F238E27FC236}">
              <a16:creationId xmlns:a16="http://schemas.microsoft.com/office/drawing/2014/main" id="{4CFFECE8-A6DF-1E65-CF49-1DDB24F574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28219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74</xdr:row>
      <xdr:rowOff>298143</xdr:rowOff>
    </xdr:from>
    <xdr:to>
      <xdr:col>5</xdr:col>
      <xdr:colOff>47625</xdr:colOff>
      <xdr:row>74</xdr:row>
      <xdr:rowOff>355293</xdr:rowOff>
    </xdr:to>
    <xdr:pic>
      <xdr:nvPicPr>
        <xdr:cNvPr id="31092" name="Picture 2">
          <a:extLst>
            <a:ext uri="{FF2B5EF4-FFF2-40B4-BE49-F238E27FC236}">
              <a16:creationId xmlns:a16="http://schemas.microsoft.com/office/drawing/2014/main" id="{E6E59F26-13F6-16B2-E67A-F1A4E78AF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4450675"/>
          <a:ext cx="47625" cy="571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75</xdr:row>
      <xdr:rowOff>279093</xdr:rowOff>
    </xdr:from>
    <xdr:to>
      <xdr:col>5</xdr:col>
      <xdr:colOff>47625</xdr:colOff>
      <xdr:row>75</xdr:row>
      <xdr:rowOff>307668</xdr:rowOff>
    </xdr:to>
    <xdr:pic>
      <xdr:nvPicPr>
        <xdr:cNvPr id="31093" name="Picture 2">
          <a:extLst>
            <a:ext uri="{FF2B5EF4-FFF2-40B4-BE49-F238E27FC236}">
              <a16:creationId xmlns:a16="http://schemas.microsoft.com/office/drawing/2014/main" id="{806A13E4-0FA8-0B38-7748-7D009CAE28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050750"/>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77</xdr:row>
      <xdr:rowOff>126693</xdr:rowOff>
    </xdr:from>
    <xdr:to>
      <xdr:col>5</xdr:col>
      <xdr:colOff>47625</xdr:colOff>
      <xdr:row>78</xdr:row>
      <xdr:rowOff>922</xdr:rowOff>
    </xdr:to>
    <xdr:pic>
      <xdr:nvPicPr>
        <xdr:cNvPr id="31094" name="Picture 2">
          <a:extLst>
            <a:ext uri="{FF2B5EF4-FFF2-40B4-BE49-F238E27FC236}">
              <a16:creationId xmlns:a16="http://schemas.microsoft.com/office/drawing/2014/main" id="{3396E2E5-7A66-DE40-20F8-0DF595C057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3746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78</xdr:row>
      <xdr:rowOff>145743</xdr:rowOff>
    </xdr:from>
    <xdr:to>
      <xdr:col>5</xdr:col>
      <xdr:colOff>47625</xdr:colOff>
      <xdr:row>79</xdr:row>
      <xdr:rowOff>10447</xdr:rowOff>
    </xdr:to>
    <xdr:pic>
      <xdr:nvPicPr>
        <xdr:cNvPr id="31095" name="Picture 2">
          <a:extLst>
            <a:ext uri="{FF2B5EF4-FFF2-40B4-BE49-F238E27FC236}">
              <a16:creationId xmlns:a16="http://schemas.microsoft.com/office/drawing/2014/main" id="{6F23B2B6-4504-2BBD-38A3-345E577F93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55557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79</xdr:row>
      <xdr:rowOff>117168</xdr:rowOff>
    </xdr:from>
    <xdr:to>
      <xdr:col>5</xdr:col>
      <xdr:colOff>47625</xdr:colOff>
      <xdr:row>79</xdr:row>
      <xdr:rowOff>145743</xdr:rowOff>
    </xdr:to>
    <xdr:pic>
      <xdr:nvPicPr>
        <xdr:cNvPr id="31096" name="Picture 2">
          <a:extLst>
            <a:ext uri="{FF2B5EF4-FFF2-40B4-BE49-F238E27FC236}">
              <a16:creationId xmlns:a16="http://schemas.microsoft.com/office/drawing/2014/main" id="{D3F6577C-62E9-15B4-D30D-19EF7E3A34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68892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80</xdr:row>
      <xdr:rowOff>126693</xdr:rowOff>
    </xdr:from>
    <xdr:to>
      <xdr:col>5</xdr:col>
      <xdr:colOff>47625</xdr:colOff>
      <xdr:row>80</xdr:row>
      <xdr:rowOff>155268</xdr:rowOff>
    </xdr:to>
    <xdr:pic>
      <xdr:nvPicPr>
        <xdr:cNvPr id="31097" name="Picture 2">
          <a:extLst>
            <a:ext uri="{FF2B5EF4-FFF2-40B4-BE49-F238E27FC236}">
              <a16:creationId xmlns:a16="http://schemas.microsoft.com/office/drawing/2014/main" id="{FF1E46A4-B54F-9238-BAA1-38B6F738F6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586037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80</xdr:row>
      <xdr:rowOff>279093</xdr:rowOff>
    </xdr:from>
    <xdr:to>
      <xdr:col>5</xdr:col>
      <xdr:colOff>47625</xdr:colOff>
      <xdr:row>80</xdr:row>
      <xdr:rowOff>307668</xdr:rowOff>
    </xdr:to>
    <xdr:pic>
      <xdr:nvPicPr>
        <xdr:cNvPr id="31098" name="Picture 2">
          <a:extLst>
            <a:ext uri="{FF2B5EF4-FFF2-40B4-BE49-F238E27FC236}">
              <a16:creationId xmlns:a16="http://schemas.microsoft.com/office/drawing/2014/main" id="{E56A76B6-0B75-17A4-6A25-B141C276D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6012775"/>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84</xdr:row>
      <xdr:rowOff>269567</xdr:rowOff>
    </xdr:from>
    <xdr:to>
      <xdr:col>5</xdr:col>
      <xdr:colOff>47625</xdr:colOff>
      <xdr:row>84</xdr:row>
      <xdr:rowOff>307667</xdr:rowOff>
    </xdr:to>
    <xdr:pic>
      <xdr:nvPicPr>
        <xdr:cNvPr id="31099" name="Picture 2">
          <a:extLst>
            <a:ext uri="{FF2B5EF4-FFF2-40B4-BE49-F238E27FC236}">
              <a16:creationId xmlns:a16="http://schemas.microsoft.com/office/drawing/2014/main" id="{891DF6E9-3132-AB4D-B288-F6E67AFA8B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7022425"/>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85</xdr:row>
      <xdr:rowOff>269567</xdr:rowOff>
    </xdr:from>
    <xdr:to>
      <xdr:col>5</xdr:col>
      <xdr:colOff>47625</xdr:colOff>
      <xdr:row>85</xdr:row>
      <xdr:rowOff>307667</xdr:rowOff>
    </xdr:to>
    <xdr:pic>
      <xdr:nvPicPr>
        <xdr:cNvPr id="31100" name="Picture 2">
          <a:extLst>
            <a:ext uri="{FF2B5EF4-FFF2-40B4-BE49-F238E27FC236}">
              <a16:creationId xmlns:a16="http://schemas.microsoft.com/office/drawing/2014/main" id="{34437FB6-5D82-AA03-0ED3-E834BC0008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733675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89</xdr:row>
      <xdr:rowOff>269568</xdr:rowOff>
    </xdr:from>
    <xdr:to>
      <xdr:col>5</xdr:col>
      <xdr:colOff>47625</xdr:colOff>
      <xdr:row>89</xdr:row>
      <xdr:rowOff>307668</xdr:rowOff>
    </xdr:to>
    <xdr:pic>
      <xdr:nvPicPr>
        <xdr:cNvPr id="31101" name="Picture 2">
          <a:extLst>
            <a:ext uri="{FF2B5EF4-FFF2-40B4-BE49-F238E27FC236}">
              <a16:creationId xmlns:a16="http://schemas.microsoft.com/office/drawing/2014/main" id="{AC7083B6-4102-2324-F8F7-DA137D7243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80416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90</xdr:row>
      <xdr:rowOff>260043</xdr:rowOff>
    </xdr:from>
    <xdr:to>
      <xdr:col>5</xdr:col>
      <xdr:colOff>47625</xdr:colOff>
      <xdr:row>90</xdr:row>
      <xdr:rowOff>298143</xdr:rowOff>
    </xdr:to>
    <xdr:pic>
      <xdr:nvPicPr>
        <xdr:cNvPr id="31102" name="Picture 2">
          <a:extLst>
            <a:ext uri="{FF2B5EF4-FFF2-40B4-BE49-F238E27FC236}">
              <a16:creationId xmlns:a16="http://schemas.microsoft.com/office/drawing/2014/main" id="{C600AE89-0EDA-72E2-FA78-C90F03F103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8851225"/>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91</xdr:row>
      <xdr:rowOff>260043</xdr:rowOff>
    </xdr:from>
    <xdr:to>
      <xdr:col>5</xdr:col>
      <xdr:colOff>47625</xdr:colOff>
      <xdr:row>91</xdr:row>
      <xdr:rowOff>298143</xdr:rowOff>
    </xdr:to>
    <xdr:pic>
      <xdr:nvPicPr>
        <xdr:cNvPr id="31103" name="Picture 2">
          <a:extLst>
            <a:ext uri="{FF2B5EF4-FFF2-40B4-BE49-F238E27FC236}">
              <a16:creationId xmlns:a16="http://schemas.microsoft.com/office/drawing/2014/main" id="{E9B5F3D2-935C-9A44-1F51-2074D8712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92989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92</xdr:row>
      <xdr:rowOff>269568</xdr:rowOff>
    </xdr:from>
    <xdr:to>
      <xdr:col>5</xdr:col>
      <xdr:colOff>47625</xdr:colOff>
      <xdr:row>92</xdr:row>
      <xdr:rowOff>307668</xdr:rowOff>
    </xdr:to>
    <xdr:pic>
      <xdr:nvPicPr>
        <xdr:cNvPr id="31104" name="Picture 2">
          <a:extLst>
            <a:ext uri="{FF2B5EF4-FFF2-40B4-BE49-F238E27FC236}">
              <a16:creationId xmlns:a16="http://schemas.microsoft.com/office/drawing/2014/main" id="{0DD00C01-9B78-0E7B-7F39-A69C793FE2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97561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93</xdr:row>
      <xdr:rowOff>60018</xdr:rowOff>
    </xdr:from>
    <xdr:to>
      <xdr:col>5</xdr:col>
      <xdr:colOff>47625</xdr:colOff>
      <xdr:row>93</xdr:row>
      <xdr:rowOff>88593</xdr:rowOff>
    </xdr:to>
    <xdr:pic>
      <xdr:nvPicPr>
        <xdr:cNvPr id="31105" name="Picture 2">
          <a:extLst>
            <a:ext uri="{FF2B5EF4-FFF2-40B4-BE49-F238E27FC236}">
              <a16:creationId xmlns:a16="http://schemas.microsoft.com/office/drawing/2014/main" id="{41A4876C-CE67-5853-922E-A8F033F7D0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0480000"/>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94</xdr:row>
      <xdr:rowOff>50492</xdr:rowOff>
    </xdr:from>
    <xdr:to>
      <xdr:col>5</xdr:col>
      <xdr:colOff>47625</xdr:colOff>
      <xdr:row>94</xdr:row>
      <xdr:rowOff>88592</xdr:rowOff>
    </xdr:to>
    <xdr:pic>
      <xdr:nvPicPr>
        <xdr:cNvPr id="31106" name="Picture 2">
          <a:extLst>
            <a:ext uri="{FF2B5EF4-FFF2-40B4-BE49-F238E27FC236}">
              <a16:creationId xmlns:a16="http://schemas.microsoft.com/office/drawing/2014/main" id="{165B1116-9BF8-8C3A-178C-9FD7F0C00C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10515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95</xdr:row>
      <xdr:rowOff>60017</xdr:rowOff>
    </xdr:from>
    <xdr:to>
      <xdr:col>5</xdr:col>
      <xdr:colOff>47625</xdr:colOff>
      <xdr:row>95</xdr:row>
      <xdr:rowOff>88592</xdr:rowOff>
    </xdr:to>
    <xdr:pic>
      <xdr:nvPicPr>
        <xdr:cNvPr id="31107" name="Picture 2">
          <a:extLst>
            <a:ext uri="{FF2B5EF4-FFF2-40B4-BE49-F238E27FC236}">
              <a16:creationId xmlns:a16="http://schemas.microsoft.com/office/drawing/2014/main" id="{41F432BB-33C0-0821-9562-2C1BED8FF8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1375350"/>
          <a:ext cx="47625" cy="28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99</xdr:row>
      <xdr:rowOff>50493</xdr:rowOff>
    </xdr:from>
    <xdr:to>
      <xdr:col>5</xdr:col>
      <xdr:colOff>47625</xdr:colOff>
      <xdr:row>99</xdr:row>
      <xdr:rowOff>98118</xdr:rowOff>
    </xdr:to>
    <xdr:pic>
      <xdr:nvPicPr>
        <xdr:cNvPr id="31108" name="Picture 2">
          <a:extLst>
            <a:ext uri="{FF2B5EF4-FFF2-40B4-BE49-F238E27FC236}">
              <a16:creationId xmlns:a16="http://schemas.microsoft.com/office/drawing/2014/main" id="{4478E564-2C19-30EB-67B3-A599D4A169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2546925"/>
          <a:ext cx="47625" cy="47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103</xdr:row>
      <xdr:rowOff>60018</xdr:rowOff>
    </xdr:from>
    <xdr:to>
      <xdr:col>5</xdr:col>
      <xdr:colOff>47625</xdr:colOff>
      <xdr:row>103</xdr:row>
      <xdr:rowOff>98118</xdr:rowOff>
    </xdr:to>
    <xdr:pic>
      <xdr:nvPicPr>
        <xdr:cNvPr id="31109" name="Picture 2">
          <a:extLst>
            <a:ext uri="{FF2B5EF4-FFF2-40B4-BE49-F238E27FC236}">
              <a16:creationId xmlns:a16="http://schemas.microsoft.com/office/drawing/2014/main" id="{6E1CB040-CB49-F260-6F09-700666C15F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32613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104</xdr:row>
      <xdr:rowOff>517217</xdr:rowOff>
    </xdr:from>
    <xdr:to>
      <xdr:col>5</xdr:col>
      <xdr:colOff>47625</xdr:colOff>
      <xdr:row>104</xdr:row>
      <xdr:rowOff>564842</xdr:rowOff>
    </xdr:to>
    <xdr:pic>
      <xdr:nvPicPr>
        <xdr:cNvPr id="31110" name="Picture 2">
          <a:extLst>
            <a:ext uri="{FF2B5EF4-FFF2-40B4-BE49-F238E27FC236}">
              <a16:creationId xmlns:a16="http://schemas.microsoft.com/office/drawing/2014/main" id="{4FC28DFC-A5A9-B29A-A9E7-44D46B2186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3899475"/>
          <a:ext cx="47625" cy="476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105</xdr:row>
      <xdr:rowOff>602942</xdr:rowOff>
    </xdr:from>
    <xdr:to>
      <xdr:col>5</xdr:col>
      <xdr:colOff>47625</xdr:colOff>
      <xdr:row>105</xdr:row>
      <xdr:rowOff>812492</xdr:rowOff>
    </xdr:to>
    <xdr:pic>
      <xdr:nvPicPr>
        <xdr:cNvPr id="31111" name="Picture 2">
          <a:extLst>
            <a:ext uri="{FF2B5EF4-FFF2-40B4-BE49-F238E27FC236}">
              <a16:creationId xmlns:a16="http://schemas.microsoft.com/office/drawing/2014/main" id="{25AF49AE-058C-8959-4CF9-4C44127EA6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4632900"/>
          <a:ext cx="47625" cy="2095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105</xdr:row>
      <xdr:rowOff>888692</xdr:rowOff>
    </xdr:from>
    <xdr:to>
      <xdr:col>5</xdr:col>
      <xdr:colOff>47625</xdr:colOff>
      <xdr:row>106</xdr:row>
      <xdr:rowOff>173601</xdr:rowOff>
    </xdr:to>
    <xdr:pic>
      <xdr:nvPicPr>
        <xdr:cNvPr id="31112" name="Picture 2">
          <a:extLst>
            <a:ext uri="{FF2B5EF4-FFF2-40B4-BE49-F238E27FC236}">
              <a16:creationId xmlns:a16="http://schemas.microsoft.com/office/drawing/2014/main" id="{E330CFDE-37B3-5EB4-AEAC-80443A7906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4918650"/>
          <a:ext cx="47625" cy="2095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107</xdr:row>
      <xdr:rowOff>68109</xdr:rowOff>
    </xdr:from>
    <xdr:to>
      <xdr:col>5</xdr:col>
      <xdr:colOff>47625</xdr:colOff>
      <xdr:row>107</xdr:row>
      <xdr:rowOff>306234</xdr:rowOff>
    </xdr:to>
    <xdr:pic>
      <xdr:nvPicPr>
        <xdr:cNvPr id="31113" name="Picture 2">
          <a:extLst>
            <a:ext uri="{FF2B5EF4-FFF2-40B4-BE49-F238E27FC236}">
              <a16:creationId xmlns:a16="http://schemas.microsoft.com/office/drawing/2014/main" id="{D15A23A8-BEC5-C0B9-FE52-F659E35258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5337750"/>
          <a:ext cx="47625" cy="2381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107</xdr:row>
      <xdr:rowOff>372909</xdr:rowOff>
    </xdr:from>
    <xdr:to>
      <xdr:col>5</xdr:col>
      <xdr:colOff>47625</xdr:colOff>
      <xdr:row>108</xdr:row>
      <xdr:rowOff>143592</xdr:rowOff>
    </xdr:to>
    <xdr:pic>
      <xdr:nvPicPr>
        <xdr:cNvPr id="31114" name="Picture 2">
          <a:extLst>
            <a:ext uri="{FF2B5EF4-FFF2-40B4-BE49-F238E27FC236}">
              <a16:creationId xmlns:a16="http://schemas.microsoft.com/office/drawing/2014/main" id="{B7C91F8B-EAEA-477D-0ACF-851C9C5AE4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5642550"/>
          <a:ext cx="47625" cy="2381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108</xdr:row>
      <xdr:rowOff>191217</xdr:rowOff>
    </xdr:from>
    <xdr:to>
      <xdr:col>5</xdr:col>
      <xdr:colOff>47625</xdr:colOff>
      <xdr:row>109</xdr:row>
      <xdr:rowOff>114300</xdr:rowOff>
    </xdr:to>
    <xdr:pic>
      <xdr:nvPicPr>
        <xdr:cNvPr id="31115" name="Picture 2">
          <a:extLst>
            <a:ext uri="{FF2B5EF4-FFF2-40B4-BE49-F238E27FC236}">
              <a16:creationId xmlns:a16="http://schemas.microsoft.com/office/drawing/2014/main" id="{5D1AF665-51C6-96F1-78C5-2360405B36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5928300"/>
          <a:ext cx="47625" cy="23812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117</xdr:row>
      <xdr:rowOff>226449</xdr:rowOff>
    </xdr:from>
    <xdr:to>
      <xdr:col>5</xdr:col>
      <xdr:colOff>47625</xdr:colOff>
      <xdr:row>119</xdr:row>
      <xdr:rowOff>131199</xdr:rowOff>
    </xdr:to>
    <xdr:pic>
      <xdr:nvPicPr>
        <xdr:cNvPr id="31116" name="Picture 2">
          <a:extLst>
            <a:ext uri="{FF2B5EF4-FFF2-40B4-BE49-F238E27FC236}">
              <a16:creationId xmlns:a16="http://schemas.microsoft.com/office/drawing/2014/main" id="{15E47E19-13B3-908B-F281-9366BA427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8214300"/>
          <a:ext cx="47625" cy="257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121</xdr:row>
      <xdr:rowOff>150249</xdr:rowOff>
    </xdr:from>
    <xdr:to>
      <xdr:col>5</xdr:col>
      <xdr:colOff>47625</xdr:colOff>
      <xdr:row>122</xdr:row>
      <xdr:rowOff>93099</xdr:rowOff>
    </xdr:to>
    <xdr:pic>
      <xdr:nvPicPr>
        <xdr:cNvPr id="31117" name="Picture 2">
          <a:extLst>
            <a:ext uri="{FF2B5EF4-FFF2-40B4-BE49-F238E27FC236}">
              <a16:creationId xmlns:a16="http://schemas.microsoft.com/office/drawing/2014/main" id="{16329D79-5AAE-6060-0C32-569DFA26DB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8842950"/>
          <a:ext cx="47625" cy="257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124</xdr:row>
      <xdr:rowOff>112149</xdr:rowOff>
    </xdr:from>
    <xdr:to>
      <xdr:col>5</xdr:col>
      <xdr:colOff>47625</xdr:colOff>
      <xdr:row>125</xdr:row>
      <xdr:rowOff>83574</xdr:rowOff>
    </xdr:to>
    <xdr:pic>
      <xdr:nvPicPr>
        <xdr:cNvPr id="31118" name="Picture 2">
          <a:extLst>
            <a:ext uri="{FF2B5EF4-FFF2-40B4-BE49-F238E27FC236}">
              <a16:creationId xmlns:a16="http://schemas.microsoft.com/office/drawing/2014/main" id="{24DADB9F-DA28-EE73-CB2F-4D242F1AC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39595425"/>
          <a:ext cx="47625" cy="266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125</xdr:row>
      <xdr:rowOff>540774</xdr:rowOff>
    </xdr:from>
    <xdr:to>
      <xdr:col>5</xdr:col>
      <xdr:colOff>47625</xdr:colOff>
      <xdr:row>125</xdr:row>
      <xdr:rowOff>797949</xdr:rowOff>
    </xdr:to>
    <xdr:pic>
      <xdr:nvPicPr>
        <xdr:cNvPr id="31119" name="Picture 2">
          <a:extLst>
            <a:ext uri="{FF2B5EF4-FFF2-40B4-BE49-F238E27FC236}">
              <a16:creationId xmlns:a16="http://schemas.microsoft.com/office/drawing/2014/main" id="{0ACB82EF-98E3-6DAA-675E-13394569EB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0319325"/>
          <a:ext cx="47625" cy="2571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126</xdr:row>
      <xdr:rowOff>187633</xdr:rowOff>
    </xdr:from>
    <xdr:to>
      <xdr:col>5</xdr:col>
      <xdr:colOff>47625</xdr:colOff>
      <xdr:row>126</xdr:row>
      <xdr:rowOff>454333</xdr:rowOff>
    </xdr:to>
    <xdr:pic>
      <xdr:nvPicPr>
        <xdr:cNvPr id="31120" name="Picture 2">
          <a:extLst>
            <a:ext uri="{FF2B5EF4-FFF2-40B4-BE49-F238E27FC236}">
              <a16:creationId xmlns:a16="http://schemas.microsoft.com/office/drawing/2014/main" id="{EDC32BFF-661D-FAD6-DEEE-960684A6D6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0890825"/>
          <a:ext cx="47625" cy="2667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absolute">
    <xdr:from>
      <xdr:col>5</xdr:col>
      <xdr:colOff>0</xdr:colOff>
      <xdr:row>92</xdr:row>
      <xdr:rowOff>269568</xdr:rowOff>
    </xdr:from>
    <xdr:to>
      <xdr:col>5</xdr:col>
      <xdr:colOff>47625</xdr:colOff>
      <xdr:row>92</xdr:row>
      <xdr:rowOff>307668</xdr:rowOff>
    </xdr:to>
    <xdr:pic>
      <xdr:nvPicPr>
        <xdr:cNvPr id="31121" name="Picture 2">
          <a:extLst>
            <a:ext uri="{FF2B5EF4-FFF2-40B4-BE49-F238E27FC236}">
              <a16:creationId xmlns:a16="http://schemas.microsoft.com/office/drawing/2014/main" id="{E919A28E-5BC0-CC87-7BB7-F7E882D064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29756100"/>
          <a:ext cx="47625" cy="38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hernper/Desktop/20210121_PS%20acustica+termica+radonENAC_Relacion_Ensayos_LEC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IF-AREA VS"/>
      <sheetName val="DECL. RESP LECCE"/>
      <sheetName val="RG LECCE"/>
      <sheetName val="GT RD 410"/>
      <sheetName val="VS RD 410"/>
      <sheetName val="PS RD 410"/>
      <sheetName val="EH RD 410"/>
      <sheetName val="EA RD 410"/>
      <sheetName val="EF RD 410"/>
      <sheetName val="EM RD 410"/>
      <sheetName val="OTROS ENS."/>
    </sheetNames>
    <sheetDataSet>
      <sheetData sheetId="0">
        <row r="13">
          <cell r="C13" t="str">
            <v>a</v>
          </cell>
        </row>
        <row r="40">
          <cell r="C40" t="str">
            <v>l</v>
          </cell>
          <cell r="D40" t="str">
            <v>Áridos. Determinación del número de caras de fractura en el machaqueo</v>
          </cell>
          <cell r="E40" t="str">
            <v>UNE-EN 933-5:1999**
UNE-EN 933-5:1999/A1:2005**</v>
          </cell>
          <cell r="F40" t="str">
            <v>Sí
UNE-EN 933-5:1999 (arts. 510, 513, 540, 542, 543, 550)
UNE-EN 933-5:1999/A1 (arts. 510, 513, 540, 542, 543, 550)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8" Type="http://schemas.openxmlformats.org/officeDocument/2006/relationships/hyperlink" Target="mailto:registro-lyecce@ej-gv.es" TargetMode="External"/><Relationship Id="rId13" Type="http://schemas.openxmlformats.org/officeDocument/2006/relationships/hyperlink" Target="file:///C:\mgogarri\AppData\Local\Microsoft\AppData\Local\Microsoft\Windows\104914\AppData\Local\Microsoft\Windows\INetCache\Content.Outlook\566BLN1Y\20161007%20%20CICE%20-%20Revisi%25C3%25B3n%20%25C3%2581reas%20Ensayos%20Conjunta.xls" TargetMode="External"/><Relationship Id="rId18" Type="http://schemas.openxmlformats.org/officeDocument/2006/relationships/hyperlink" Target="mailto:labora.copt@gobiernodecanarias.org" TargetMode="External"/><Relationship Id="rId3" Type="http://schemas.openxmlformats.org/officeDocument/2006/relationships/hyperlink" Target="mailto:rafaela.barquero@juntadeandalucia.es" TargetMode="External"/><Relationship Id="rId21" Type="http://schemas.openxmlformats.org/officeDocument/2006/relationships/hyperlink" Target="mailto:registro-lyecce@ej-gv.es" TargetMode="External"/><Relationship Id="rId7" Type="http://schemas.openxmlformats.org/officeDocument/2006/relationships/hyperlink" Target="mailto:emvicesa@emvicesa.es" TargetMode="External"/><Relationship Id="rId12" Type="http://schemas.openxmlformats.org/officeDocument/2006/relationships/hyperlink" Target="mailto:labora.copt@gobiernodecanarias.org" TargetMode="External"/><Relationship Id="rId17" Type="http://schemas.openxmlformats.org/officeDocument/2006/relationships/hyperlink" Target="file:///C:\mgogarri\AppData\Local\Microsoft\AppData\Local\Microsoft\Windows\104914\AppData\Local\Microsoft\Windows\INetCache\Content.Outlook\566BLN1Y\20161007%20%20CICE%20-%20Revisi%25C3%25B3n%20%25C3%2581reas%20Ensayos%20Conjunta.xls" TargetMode="External"/><Relationship Id="rId2" Type="http://schemas.openxmlformats.org/officeDocument/2006/relationships/hyperlink" Target="http://www.habitatge.gva.es/web/vivienda-y-calidad-en-la-edificacion" TargetMode="External"/><Relationship Id="rId16" Type="http://schemas.openxmlformats.org/officeDocument/2006/relationships/hyperlink" Target="file:///C:\mgogarri\AppData\Local\Microsoft\AppData\Local\Microsoft\Windows\104914\AppData\Local\Microsoft\Windows\INetCache\Content.Outlook\566BLN1Y\20161007%20%20CICE%20-%20Revisi%25C3%25B3n%20%25C3%2581reas%20Ensayos%20Conjunta.xls" TargetMode="External"/><Relationship Id="rId20" Type="http://schemas.openxmlformats.org/officeDocument/2006/relationships/hyperlink" Target="mailto:calidadedificacion_cma@gva.eshttp://www.habitatge.gva.es/web/vivienda-y-calidad-en-la-edificacion" TargetMode="External"/><Relationship Id="rId1" Type="http://schemas.openxmlformats.org/officeDocument/2006/relationships/hyperlink" Target="mailto:registro-lyecce@ej-gv.es" TargetMode="External"/><Relationship Id="rId6" Type="http://schemas.openxmlformats.org/officeDocument/2006/relationships/hyperlink" Target="http://www.habitatge.gva.es/web/vivienda-y-calidad-en-la-edificacion" TargetMode="External"/><Relationship Id="rId11" Type="http://schemas.openxmlformats.org/officeDocument/2006/relationships/hyperlink" Target="file:///C:\mgogarri\AppData\Local\Microsoft\AppData\Local\Microsoft\Windows\104914\AppData\Local\Microsoft\Windows\INetCache\Content.Outlook\566BLN1Y\20161007%20%20CICE%20-%20Revisi%25C3%25B3n%20%25C3%2581reas%20Ensayos%20Conjunta.xls" TargetMode="External"/><Relationship Id="rId5" Type="http://schemas.openxmlformats.org/officeDocument/2006/relationships/hyperlink" Target="mailto:lopez_ro@cantabria.es" TargetMode="External"/><Relationship Id="rId15" Type="http://schemas.openxmlformats.org/officeDocument/2006/relationships/hyperlink" Target="file:///C:\mgogarri\AppData\Local\Microsoft\AppData\Local\Microsoft\Windows\104914\AppData\Local\Microsoft\Windows\INetCache\Content.Outlook\566BLN1Y\20161007%20%20CICE%20-%20Revisi%25C3%25B3n%20%25C3%2581reas%20Ensayos%20Conjunta.xls" TargetMode="External"/><Relationship Id="rId10" Type="http://schemas.openxmlformats.org/officeDocument/2006/relationships/hyperlink" Target="http://www.dghabita.caib.es/" TargetMode="External"/><Relationship Id="rId19" Type="http://schemas.openxmlformats.org/officeDocument/2006/relationships/hyperlink" Target="mailto:jacatalan@aragon.es" TargetMode="External"/><Relationship Id="rId4" Type="http://schemas.openxmlformats.org/officeDocument/2006/relationships/hyperlink" Target="mailto:juancarlos.cortinavillar@asturias.org" TargetMode="External"/><Relationship Id="rId9" Type="http://schemas.openxmlformats.org/officeDocument/2006/relationships/hyperlink" Target="mailto:jacatalan@aragon.es" TargetMode="External"/><Relationship Id="rId14" Type="http://schemas.openxmlformats.org/officeDocument/2006/relationships/hyperlink" Target="mailto:ajodar01@melilla.es" TargetMode="External"/><Relationship Id="rId22" Type="http://schemas.openxmlformats.org/officeDocument/2006/relationships/hyperlink" Target="mailto:jacatalan@aragon.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47"/>
  <sheetViews>
    <sheetView topLeftCell="A6" workbookViewId="0">
      <selection activeCell="A11" sqref="A11"/>
    </sheetView>
  </sheetViews>
  <sheetFormatPr baseColWidth="10" defaultColWidth="10.85546875" defaultRowHeight="12.75" x14ac:dyDescent="0.2"/>
  <cols>
    <col min="1" max="1" width="4.85546875" style="1" customWidth="1"/>
    <col min="2" max="2" width="6.85546875" style="1" customWidth="1"/>
    <col min="3" max="3" width="3.7109375" style="1" customWidth="1"/>
    <col min="4" max="4" width="55.42578125" style="1" customWidth="1"/>
    <col min="5" max="5" width="33.28515625" style="1" customWidth="1"/>
    <col min="6" max="6" width="21.85546875" style="1" customWidth="1"/>
    <col min="7" max="64" width="10.85546875" style="1"/>
  </cols>
  <sheetData>
    <row r="1" spans="1:9" s="1" customFormat="1" ht="23.25" customHeight="1" thickBot="1" x14ac:dyDescent="0.25">
      <c r="A1" s="513" t="s">
        <v>0</v>
      </c>
      <c r="B1" s="513"/>
      <c r="C1" s="513"/>
      <c r="D1" s="513"/>
      <c r="E1" s="513"/>
    </row>
    <row r="2" spans="1:9" s="1" customFormat="1" ht="12" x14ac:dyDescent="0.2">
      <c r="A2" s="2"/>
      <c r="B2" s="28"/>
    </row>
    <row r="3" spans="1:9" s="1" customFormat="1" ht="12" x14ac:dyDescent="0.2">
      <c r="A3" s="55" t="s">
        <v>1</v>
      </c>
      <c r="B3" s="28"/>
      <c r="E3" s="267"/>
      <c r="I3" s="267"/>
    </row>
    <row r="4" spans="1:9" s="1" customFormat="1" ht="12" x14ac:dyDescent="0.2">
      <c r="B4" s="28"/>
      <c r="D4" s="271" t="s">
        <v>2</v>
      </c>
      <c r="E4" s="267" t="s">
        <v>3</v>
      </c>
      <c r="I4" s="267"/>
    </row>
    <row r="5" spans="1:9" s="1" customFormat="1" ht="12" x14ac:dyDescent="0.2">
      <c r="B5" s="28"/>
      <c r="D5" s="271" t="s">
        <v>4</v>
      </c>
      <c r="E5" s="267" t="s">
        <v>5</v>
      </c>
      <c r="I5" s="267"/>
    </row>
    <row r="6" spans="1:9" s="1" customFormat="1" ht="12" x14ac:dyDescent="0.2">
      <c r="B6" s="28"/>
      <c r="D6" s="271" t="s">
        <v>6</v>
      </c>
      <c r="E6" s="267" t="s">
        <v>7</v>
      </c>
      <c r="I6" s="267"/>
    </row>
    <row r="7" spans="1:9" s="1" customFormat="1" ht="12" x14ac:dyDescent="0.2">
      <c r="B7" s="28"/>
      <c r="D7" s="271" t="s">
        <v>8</v>
      </c>
      <c r="E7" s="267" t="s">
        <v>9</v>
      </c>
      <c r="I7" s="267"/>
    </row>
    <row r="8" spans="1:9" s="1" customFormat="1" ht="12" x14ac:dyDescent="0.2">
      <c r="B8" s="28"/>
      <c r="D8" s="271" t="s">
        <v>10</v>
      </c>
      <c r="E8" s="267" t="s">
        <v>9</v>
      </c>
    </row>
    <row r="9" spans="1:9" s="1" customFormat="1" ht="12" x14ac:dyDescent="0.2">
      <c r="B9" s="28"/>
      <c r="D9" s="271"/>
      <c r="E9" s="267"/>
    </row>
    <row r="10" spans="1:9" s="1" customFormat="1" ht="12" x14ac:dyDescent="0.2">
      <c r="A10" s="2" t="s">
        <v>1939</v>
      </c>
      <c r="B10" s="28"/>
      <c r="D10" s="271"/>
      <c r="E10" s="271"/>
    </row>
    <row r="11" spans="1:9" s="1" customFormat="1" ht="12" x14ac:dyDescent="0.2">
      <c r="B11" s="28"/>
      <c r="E11" s="267"/>
    </row>
    <row r="12" spans="1:9" x14ac:dyDescent="0.2">
      <c r="A12" s="55" t="s">
        <v>11</v>
      </c>
      <c r="B12" s="209"/>
      <c r="C12" s="209"/>
      <c r="D12" s="209"/>
      <c r="E12" s="141"/>
    </row>
    <row r="13" spans="1:9" x14ac:dyDescent="0.2">
      <c r="A13" s="141"/>
      <c r="B13" s="141"/>
      <c r="C13" s="514" t="s">
        <v>12</v>
      </c>
      <c r="D13" s="514"/>
      <c r="E13" s="141"/>
    </row>
    <row r="14" spans="1:9" ht="26.25" customHeight="1" x14ac:dyDescent="0.2">
      <c r="A14" s="141"/>
      <c r="B14" s="141"/>
      <c r="C14" s="514" t="s">
        <v>13</v>
      </c>
      <c r="D14" s="514"/>
      <c r="E14" s="141"/>
    </row>
    <row r="15" spans="1:9" ht="26.25" customHeight="1" x14ac:dyDescent="0.2">
      <c r="A15" s="141"/>
      <c r="B15" s="141"/>
      <c r="C15" s="268" t="s">
        <v>14</v>
      </c>
      <c r="D15" s="268"/>
      <c r="E15" s="141"/>
    </row>
    <row r="16" spans="1:9" ht="26.25" customHeight="1" x14ac:dyDescent="0.2">
      <c r="A16" s="141"/>
      <c r="B16" s="141"/>
      <c r="C16" s="268" t="s">
        <v>15</v>
      </c>
      <c r="D16" s="268"/>
      <c r="E16" s="141"/>
    </row>
    <row r="17" spans="1:5" ht="32.25" customHeight="1" x14ac:dyDescent="0.2">
      <c r="A17" s="141"/>
      <c r="B17" s="141"/>
      <c r="C17" s="141" t="s">
        <v>16</v>
      </c>
      <c r="D17" s="515" t="s">
        <v>17</v>
      </c>
      <c r="E17" s="515"/>
    </row>
    <row r="18" spans="1:5" ht="43.5" customHeight="1" x14ac:dyDescent="0.2">
      <c r="A18" s="141"/>
      <c r="B18" s="141"/>
      <c r="C18" s="141" t="s">
        <v>18</v>
      </c>
      <c r="D18" s="515" t="s">
        <v>19</v>
      </c>
      <c r="E18" s="515"/>
    </row>
    <row r="19" spans="1:5" s="1" customFormat="1" ht="12" x14ac:dyDescent="0.2">
      <c r="B19" s="15"/>
    </row>
    <row r="20" spans="1:5" s="1" customFormat="1" ht="23.25" customHeight="1" x14ac:dyDescent="0.2">
      <c r="A20" s="516" t="s">
        <v>20</v>
      </c>
      <c r="B20" s="517"/>
      <c r="C20" s="517"/>
      <c r="D20" s="517"/>
      <c r="E20" s="518"/>
    </row>
    <row r="21" spans="1:5" s="1" customFormat="1" ht="23.25" customHeight="1" x14ac:dyDescent="0.2">
      <c r="A21" s="269"/>
      <c r="B21" s="269"/>
      <c r="C21" s="269"/>
      <c r="D21" s="269"/>
      <c r="E21" s="269"/>
    </row>
    <row r="22" spans="1:5" s="1" customFormat="1" ht="59.25" customHeight="1" x14ac:dyDescent="0.2">
      <c r="A22" s="512" t="s">
        <v>21</v>
      </c>
      <c r="B22" s="512"/>
      <c r="C22" s="512"/>
      <c r="D22" s="512"/>
      <c r="E22" s="512"/>
    </row>
    <row r="23" spans="1:5" s="1" customFormat="1" ht="100.5" customHeight="1" x14ac:dyDescent="0.2">
      <c r="A23" s="519" t="s">
        <v>22</v>
      </c>
      <c r="B23" s="519"/>
      <c r="C23" s="519"/>
      <c r="D23" s="519"/>
      <c r="E23" s="519"/>
    </row>
    <row r="24" spans="1:5" s="1" customFormat="1" ht="114.75" customHeight="1" x14ac:dyDescent="0.2">
      <c r="A24" s="512" t="s">
        <v>23</v>
      </c>
      <c r="B24" s="512"/>
      <c r="C24" s="512"/>
      <c r="D24" s="512"/>
      <c r="E24" s="512"/>
    </row>
    <row r="25" spans="1:5" ht="39.75" customHeight="1" x14ac:dyDescent="0.2">
      <c r="A25" s="512" t="s">
        <v>24</v>
      </c>
      <c r="B25" s="512"/>
      <c r="C25" s="512"/>
      <c r="D25" s="512"/>
      <c r="E25" s="512"/>
    </row>
    <row r="26" spans="1:5" ht="92.25" customHeight="1" x14ac:dyDescent="0.2">
      <c r="A26" s="512" t="s">
        <v>25</v>
      </c>
      <c r="B26" s="512"/>
      <c r="C26" s="512"/>
      <c r="D26" s="512"/>
      <c r="E26" s="512"/>
    </row>
    <row r="27" spans="1:5" x14ac:dyDescent="0.2">
      <c r="A27" s="141"/>
      <c r="B27" s="29"/>
      <c r="C27" s="29"/>
      <c r="D27" s="29"/>
      <c r="E27" s="29"/>
    </row>
    <row r="28" spans="1:5" x14ac:dyDescent="0.2">
      <c r="B28" s="15"/>
    </row>
    <row r="29" spans="1:5" x14ac:dyDescent="0.2">
      <c r="B29" s="15"/>
    </row>
    <row r="30" spans="1:5" x14ac:dyDescent="0.2">
      <c r="B30" s="15"/>
    </row>
    <row r="31" spans="1:5" x14ac:dyDescent="0.2">
      <c r="B31" s="15"/>
    </row>
    <row r="32" spans="1:5" x14ac:dyDescent="0.2">
      <c r="B32" s="15"/>
    </row>
    <row r="33" spans="2:2" x14ac:dyDescent="0.2">
      <c r="B33" s="15"/>
    </row>
    <row r="34" spans="2:2" x14ac:dyDescent="0.2">
      <c r="B34" s="15"/>
    </row>
    <row r="35" spans="2:2" x14ac:dyDescent="0.2">
      <c r="B35" s="15"/>
    </row>
    <row r="36" spans="2:2" s="1" customFormat="1" ht="12" x14ac:dyDescent="0.2">
      <c r="B36" s="15"/>
    </row>
    <row r="37" spans="2:2" s="1" customFormat="1" ht="12" x14ac:dyDescent="0.2">
      <c r="B37" s="15"/>
    </row>
    <row r="38" spans="2:2" s="1" customFormat="1" ht="12" x14ac:dyDescent="0.2">
      <c r="B38" s="15"/>
    </row>
    <row r="39" spans="2:2" s="1" customFormat="1" ht="12" x14ac:dyDescent="0.2">
      <c r="B39" s="15"/>
    </row>
    <row r="40" spans="2:2" s="1" customFormat="1" ht="12" x14ac:dyDescent="0.2">
      <c r="B40" s="15"/>
    </row>
    <row r="41" spans="2:2" s="1" customFormat="1" ht="12" x14ac:dyDescent="0.2">
      <c r="B41" s="15"/>
    </row>
    <row r="42" spans="2:2" s="1" customFormat="1" ht="12" x14ac:dyDescent="0.2">
      <c r="B42" s="15"/>
    </row>
    <row r="43" spans="2:2" s="1" customFormat="1" ht="12" x14ac:dyDescent="0.2">
      <c r="B43" s="15"/>
    </row>
    <row r="44" spans="2:2" s="1" customFormat="1" ht="12" x14ac:dyDescent="0.2">
      <c r="B44" s="15"/>
    </row>
    <row r="45" spans="2:2" s="1" customFormat="1" ht="12" x14ac:dyDescent="0.2">
      <c r="B45" s="15"/>
    </row>
    <row r="46" spans="2:2" s="1" customFormat="1" ht="12" x14ac:dyDescent="0.2">
      <c r="B46" s="15"/>
    </row>
    <row r="47" spans="2:2" x14ac:dyDescent="0.2">
      <c r="B47" s="15"/>
    </row>
  </sheetData>
  <mergeCells count="11">
    <mergeCell ref="A26:E26"/>
    <mergeCell ref="A1:E1"/>
    <mergeCell ref="C13:D13"/>
    <mergeCell ref="C14:D14"/>
    <mergeCell ref="D17:E17"/>
    <mergeCell ref="D18:E18"/>
    <mergeCell ref="A20:E20"/>
    <mergeCell ref="A22:E22"/>
    <mergeCell ref="A23:E23"/>
    <mergeCell ref="A24:E24"/>
    <mergeCell ref="A25:E25"/>
  </mergeCells>
  <pageMargins left="0.25" right="0.25" top="0.75" bottom="0.75" header="0.3" footer="0.3"/>
  <pageSetup paperSize="9" scale="68"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K64"/>
  <sheetViews>
    <sheetView topLeftCell="A28" zoomScaleNormal="100" workbookViewId="0">
      <selection activeCell="I42" sqref="I42"/>
    </sheetView>
  </sheetViews>
  <sheetFormatPr baseColWidth="10" defaultColWidth="10.85546875" defaultRowHeight="12.75" x14ac:dyDescent="0.2"/>
  <cols>
    <col min="1" max="1" width="4.85546875" customWidth="1"/>
    <col min="2" max="2" width="6.85546875" customWidth="1"/>
    <col min="3" max="3" width="3.7109375" style="210" customWidth="1"/>
    <col min="4" max="4" width="55.42578125" customWidth="1"/>
    <col min="5" max="5" width="33.28515625" customWidth="1"/>
  </cols>
  <sheetData>
    <row r="1" spans="1:63" ht="24" customHeight="1" x14ac:dyDescent="0.2">
      <c r="A1" s="582" t="s">
        <v>276</v>
      </c>
      <c r="B1" s="582"/>
      <c r="C1" s="582"/>
      <c r="D1" s="582"/>
      <c r="E1" s="58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16.5" customHeight="1" x14ac:dyDescent="0.2">
      <c r="A2" s="32" t="s">
        <v>27</v>
      </c>
      <c r="B2" s="32"/>
      <c r="C2" s="33"/>
      <c r="D2" s="34"/>
      <c r="E2" s="125"/>
    </row>
    <row r="3" spans="1:63" ht="16.5" customHeight="1" x14ac:dyDescent="0.2">
      <c r="A3" s="535" t="str">
        <f>T('DECL. RESP LECCE'!B3:I3)</f>
        <v/>
      </c>
      <c r="B3" s="535"/>
      <c r="C3" s="535"/>
      <c r="D3" s="535"/>
      <c r="E3" s="535"/>
      <c r="F3" s="1"/>
      <c r="G3" s="3"/>
      <c r="H3" s="3"/>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16.5" customHeight="1" x14ac:dyDescent="0.25">
      <c r="A4" s="537" t="s">
        <v>29</v>
      </c>
      <c r="B4" s="537"/>
      <c r="C4" s="537"/>
      <c r="D4" s="537"/>
      <c r="E4" s="537"/>
      <c r="F4" s="3"/>
      <c r="G4" s="3"/>
      <c r="H4" s="3"/>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16.5" customHeight="1" x14ac:dyDescent="0.2">
      <c r="A5" s="538" t="str">
        <f>IF(OR(A3="",D6=""),"",T('DECL. RESP LECCE'!C9:I9)&amp;" - "&amp;'DECL. RESP LECCE'!D11&amp;" - "&amp;T('DECL. RESP LECCE'!F11:I11)&amp;" ("&amp;T('DECL. RESP LECCE'!C13)&amp;")")</f>
        <v/>
      </c>
      <c r="B5" s="538"/>
      <c r="C5" s="538"/>
      <c r="D5" s="538"/>
      <c r="E5" s="538"/>
      <c r="F5" s="1"/>
      <c r="G5" s="1"/>
      <c r="H5" s="1"/>
    </row>
    <row r="6" spans="1:63" ht="16.5" customHeight="1" x14ac:dyDescent="0.2">
      <c r="A6" s="4" t="s">
        <v>30</v>
      </c>
      <c r="B6" s="4"/>
      <c r="C6" s="211"/>
      <c r="D6" s="5" t="str">
        <f>IF('DECL. RESP LECCE'!C40:F40="","",'DECL. RESP LECCE'!C40:F40)</f>
        <v/>
      </c>
      <c r="E6" s="1"/>
    </row>
    <row r="7" spans="1:63" s="6" customFormat="1" ht="16.5" customHeight="1" x14ac:dyDescent="0.2">
      <c r="A7" s="539" t="s">
        <v>31</v>
      </c>
      <c r="B7" s="539"/>
      <c r="C7" s="539"/>
      <c r="D7" s="539"/>
      <c r="E7" s="539"/>
      <c r="F7" s="1"/>
      <c r="G7" s="3"/>
      <c r="H7" s="3"/>
      <c r="I7" s="3"/>
    </row>
    <row r="8" spans="1:63" ht="7.5" customHeight="1" x14ac:dyDescent="0.2">
      <c r="A8" s="7"/>
      <c r="B8" s="7"/>
      <c r="C8" s="36"/>
      <c r="D8" s="7"/>
      <c r="E8" s="7"/>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row>
    <row r="9" spans="1:63" s="215" customFormat="1" ht="14.1" customHeight="1" x14ac:dyDescent="0.25">
      <c r="A9" s="2" t="s">
        <v>1587</v>
      </c>
      <c r="B9" s="212"/>
      <c r="C9" s="213"/>
      <c r="D9" s="214"/>
      <c r="E9" s="214"/>
    </row>
    <row r="10" spans="1:63" ht="14.1" customHeight="1" x14ac:dyDescent="0.2">
      <c r="A10" s="15" t="s">
        <v>1588</v>
      </c>
      <c r="B10" s="216"/>
    </row>
    <row r="11" spans="1:63" s="141" customFormat="1" ht="14.25" customHeight="1" x14ac:dyDescent="0.2">
      <c r="A11" s="9" t="s">
        <v>34</v>
      </c>
      <c r="B11" s="217" t="s">
        <v>35</v>
      </c>
      <c r="C11" s="8" t="s">
        <v>36</v>
      </c>
      <c r="D11" s="38" t="s">
        <v>37</v>
      </c>
      <c r="E11" s="38" t="s">
        <v>38</v>
      </c>
      <c r="G11" s="55"/>
    </row>
    <row r="12" spans="1:63" s="222" customFormat="1" ht="25.35" customHeight="1" x14ac:dyDescent="0.2">
      <c r="A12" s="218"/>
      <c r="B12" s="219" t="s">
        <v>1589</v>
      </c>
      <c r="C12" s="220" t="s">
        <v>40</v>
      </c>
      <c r="D12" s="221" t="s">
        <v>1590</v>
      </c>
      <c r="E12" s="221" t="s">
        <v>1591</v>
      </c>
    </row>
    <row r="13" spans="1:63" s="222" customFormat="1" ht="25.35" customHeight="1" x14ac:dyDescent="0.2">
      <c r="A13" s="218"/>
      <c r="B13" s="219" t="s">
        <v>1592</v>
      </c>
      <c r="C13" s="220" t="s">
        <v>44</v>
      </c>
      <c r="D13" s="221" t="s">
        <v>1593</v>
      </c>
      <c r="E13" s="221" t="s">
        <v>1594</v>
      </c>
    </row>
    <row r="14" spans="1:63" s="222" customFormat="1" ht="25.35" customHeight="1" x14ac:dyDescent="0.2">
      <c r="A14" s="218"/>
      <c r="B14" s="219" t="s">
        <v>1595</v>
      </c>
      <c r="C14" s="220" t="s">
        <v>48</v>
      </c>
      <c r="D14" s="221" t="s">
        <v>1596</v>
      </c>
      <c r="E14" s="221" t="s">
        <v>1597</v>
      </c>
    </row>
    <row r="15" spans="1:63" s="222" customFormat="1" ht="24" x14ac:dyDescent="0.2">
      <c r="A15" s="218"/>
      <c r="B15" s="219" t="s">
        <v>1598</v>
      </c>
      <c r="C15" s="220" t="s">
        <v>52</v>
      </c>
      <c r="D15" s="365" t="s">
        <v>1599</v>
      </c>
      <c r="E15" s="365" t="s">
        <v>1600</v>
      </c>
      <c r="F15" s="223"/>
    </row>
    <row r="16" spans="1:63" s="222" customFormat="1" ht="25.35" customHeight="1" x14ac:dyDescent="0.2">
      <c r="A16" s="218"/>
      <c r="B16" s="219" t="s">
        <v>1601</v>
      </c>
      <c r="C16" s="220" t="s">
        <v>56</v>
      </c>
      <c r="D16" s="221" t="s">
        <v>1602</v>
      </c>
      <c r="E16" s="221" t="s">
        <v>1603</v>
      </c>
    </row>
    <row r="17" spans="1:63" s="222" customFormat="1" ht="13.35" customHeight="1" x14ac:dyDescent="0.2">
      <c r="A17" s="218"/>
      <c r="B17" s="219" t="s">
        <v>1604</v>
      </c>
      <c r="C17" s="220" t="s">
        <v>60</v>
      </c>
      <c r="D17" s="221" t="s">
        <v>1605</v>
      </c>
      <c r="E17" s="221" t="s">
        <v>1606</v>
      </c>
    </row>
    <row r="18" spans="1:63" s="222" customFormat="1" ht="35.85" customHeight="1" x14ac:dyDescent="0.2">
      <c r="A18" s="218"/>
      <c r="B18" s="219" t="s">
        <v>1607</v>
      </c>
      <c r="C18" s="220" t="s">
        <v>64</v>
      </c>
      <c r="D18" s="221" t="s">
        <v>1608</v>
      </c>
      <c r="E18" s="221" t="s">
        <v>1609</v>
      </c>
    </row>
    <row r="19" spans="1:63" s="222" customFormat="1" ht="35.85" customHeight="1" x14ac:dyDescent="0.2">
      <c r="A19" s="218"/>
      <c r="B19" s="219" t="s">
        <v>1610</v>
      </c>
      <c r="C19" s="220" t="s">
        <v>68</v>
      </c>
      <c r="D19" s="221" t="s">
        <v>1611</v>
      </c>
      <c r="E19" s="221" t="s">
        <v>1612</v>
      </c>
    </row>
    <row r="20" spans="1:63" s="222" customFormat="1" ht="46.35" customHeight="1" x14ac:dyDescent="0.2">
      <c r="A20" s="218"/>
      <c r="B20" s="224" t="s">
        <v>1613</v>
      </c>
      <c r="C20" s="225" t="s">
        <v>75</v>
      </c>
      <c r="D20" s="226" t="s">
        <v>1614</v>
      </c>
      <c r="E20" s="226" t="s">
        <v>1615</v>
      </c>
    </row>
    <row r="21" spans="1:63" s="222" customFormat="1" ht="7.5" customHeight="1" x14ac:dyDescent="0.2">
      <c r="A21" s="227"/>
      <c r="B21" s="227"/>
      <c r="C21" s="228"/>
      <c r="D21" s="229"/>
      <c r="E21" s="229"/>
    </row>
    <row r="22" spans="1:63" ht="14.1" customHeight="1" x14ac:dyDescent="0.2">
      <c r="A22" s="55" t="s">
        <v>1616</v>
      </c>
      <c r="B22" s="55"/>
      <c r="C22" s="128"/>
      <c r="D22" s="141"/>
      <c r="E22" s="141"/>
      <c r="F22" s="141"/>
      <c r="G22" s="141"/>
      <c r="H22" s="141"/>
      <c r="I22" s="141"/>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row>
    <row r="23" spans="1:63" s="141" customFormat="1" ht="14.25" customHeight="1" x14ac:dyDescent="0.2">
      <c r="A23" s="9" t="s">
        <v>34</v>
      </c>
      <c r="B23" s="217" t="s">
        <v>35</v>
      </c>
      <c r="C23" s="8" t="s">
        <v>36</v>
      </c>
      <c r="D23" s="38" t="s">
        <v>37</v>
      </c>
      <c r="E23" s="38" t="s">
        <v>38</v>
      </c>
      <c r="G23" s="55"/>
    </row>
    <row r="24" spans="1:63" s="222" customFormat="1" ht="25.35" customHeight="1" x14ac:dyDescent="0.2">
      <c r="A24" s="218"/>
      <c r="B24" s="230" t="s">
        <v>1617</v>
      </c>
      <c r="C24" s="220" t="s">
        <v>40</v>
      </c>
      <c r="D24" s="221" t="s">
        <v>1618</v>
      </c>
      <c r="E24" s="221" t="s">
        <v>1619</v>
      </c>
    </row>
    <row r="25" spans="1:63" s="222" customFormat="1" ht="35.85" customHeight="1" x14ac:dyDescent="0.2">
      <c r="A25" s="218"/>
      <c r="B25" s="230" t="s">
        <v>1620</v>
      </c>
      <c r="C25" s="220" t="s">
        <v>44</v>
      </c>
      <c r="D25" s="221" t="s">
        <v>1621</v>
      </c>
      <c r="E25" s="221" t="s">
        <v>1622</v>
      </c>
    </row>
    <row r="26" spans="1:63" s="222" customFormat="1" ht="25.35" customHeight="1" x14ac:dyDescent="0.2">
      <c r="A26" s="218"/>
      <c r="B26" s="230" t="s">
        <v>1623</v>
      </c>
      <c r="C26" s="220" t="s">
        <v>48</v>
      </c>
      <c r="D26" s="221" t="s">
        <v>1624</v>
      </c>
      <c r="E26" s="221" t="s">
        <v>1625</v>
      </c>
    </row>
    <row r="27" spans="1:63" s="222" customFormat="1" ht="25.35" customHeight="1" x14ac:dyDescent="0.2">
      <c r="A27" s="218"/>
      <c r="B27" s="230" t="s">
        <v>1626</v>
      </c>
      <c r="C27" s="220" t="s">
        <v>52</v>
      </c>
      <c r="D27" s="221" t="s">
        <v>1627</v>
      </c>
      <c r="E27" s="221" t="s">
        <v>1628</v>
      </c>
    </row>
    <row r="28" spans="1:63" s="222" customFormat="1" ht="13.35" customHeight="1" x14ac:dyDescent="0.2">
      <c r="A28" s="218"/>
      <c r="B28" s="231" t="s">
        <v>1629</v>
      </c>
      <c r="C28" s="232" t="s">
        <v>56</v>
      </c>
      <c r="D28" s="233" t="s">
        <v>1630</v>
      </c>
      <c r="E28" s="233" t="s">
        <v>1631</v>
      </c>
    </row>
    <row r="29" spans="1:63" s="222" customFormat="1" ht="7.5" customHeight="1" x14ac:dyDescent="0.2">
      <c r="A29" s="227"/>
      <c r="B29" s="227"/>
      <c r="C29" s="228"/>
      <c r="D29" s="229"/>
      <c r="E29" s="229"/>
    </row>
    <row r="30" spans="1:63" ht="14.1" customHeight="1" x14ac:dyDescent="0.2">
      <c r="A30" s="55" t="s">
        <v>1632</v>
      </c>
      <c r="B30" s="55"/>
      <c r="C30" s="155"/>
      <c r="D30" s="55"/>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row>
    <row r="31" spans="1:63" s="141" customFormat="1" ht="14.25" customHeight="1" x14ac:dyDescent="0.2">
      <c r="A31" s="38" t="s">
        <v>34</v>
      </c>
      <c r="B31" s="217" t="s">
        <v>35</v>
      </c>
      <c r="C31" s="16" t="s">
        <v>36</v>
      </c>
      <c r="D31" s="9" t="s">
        <v>37</v>
      </c>
      <c r="E31" s="9" t="s">
        <v>38</v>
      </c>
      <c r="G31" s="55"/>
    </row>
    <row r="32" spans="1:63" s="222" customFormat="1" ht="24" x14ac:dyDescent="0.2">
      <c r="A32" s="218"/>
      <c r="B32" s="234" t="s">
        <v>1633</v>
      </c>
      <c r="C32" s="235" t="s">
        <v>40</v>
      </c>
      <c r="D32" s="236" t="s">
        <v>1634</v>
      </c>
      <c r="E32" s="236" t="s">
        <v>1635</v>
      </c>
    </row>
    <row r="33" spans="1:63" s="222" customFormat="1" ht="7.5" customHeight="1" x14ac:dyDescent="0.2">
      <c r="A33" s="227"/>
      <c r="B33" s="227"/>
      <c r="C33" s="228"/>
      <c r="D33" s="229"/>
      <c r="E33" s="229"/>
    </row>
    <row r="34" spans="1:63" ht="14.1" customHeight="1" x14ac:dyDescent="0.2">
      <c r="A34" s="19" t="s">
        <v>1636</v>
      </c>
      <c r="B34" s="19"/>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row>
    <row r="35" spans="1:63" ht="14.25" customHeight="1" x14ac:dyDescent="0.2">
      <c r="A35" s="8" t="s">
        <v>34</v>
      </c>
      <c r="B35" s="8" t="s">
        <v>35</v>
      </c>
      <c r="C35" s="16" t="s">
        <v>36</v>
      </c>
      <c r="D35" s="9" t="s">
        <v>37</v>
      </c>
      <c r="E35" s="10" t="s">
        <v>38</v>
      </c>
      <c r="F35" s="1"/>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row>
    <row r="36" spans="1:63" x14ac:dyDescent="0.2">
      <c r="A36" s="11"/>
      <c r="B36" s="21"/>
      <c r="C36" s="21"/>
      <c r="D36" s="21"/>
      <c r="E36" s="22"/>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row>
    <row r="37" spans="1:63" x14ac:dyDescent="0.2">
      <c r="A37" s="17"/>
      <c r="B37" s="23"/>
      <c r="C37" s="23"/>
      <c r="D37" s="23"/>
      <c r="E37" s="24"/>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x14ac:dyDescent="0.2">
      <c r="A38" s="17"/>
      <c r="B38" s="23"/>
      <c r="C38" s="23"/>
      <c r="D38" s="23"/>
      <c r="E38" s="24"/>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row>
    <row r="39" spans="1:63" x14ac:dyDescent="0.2">
      <c r="A39" s="17"/>
      <c r="B39" s="25"/>
      <c r="C39" s="23"/>
      <c r="D39" s="23"/>
      <c r="E39" s="24"/>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row>
    <row r="40" spans="1:63" x14ac:dyDescent="0.2">
      <c r="A40" s="17"/>
      <c r="B40" s="25"/>
      <c r="C40" s="23"/>
      <c r="D40" s="23"/>
      <c r="E40" s="24"/>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row>
    <row r="41" spans="1:63" x14ac:dyDescent="0.2">
      <c r="A41" s="17"/>
      <c r="B41" s="25"/>
      <c r="C41" s="23"/>
      <c r="D41" s="23"/>
      <c r="E41" s="24"/>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row>
    <row r="42" spans="1:63" x14ac:dyDescent="0.2">
      <c r="A42" s="17"/>
      <c r="B42" s="25"/>
      <c r="C42" s="23"/>
      <c r="D42" s="23"/>
      <c r="E42" s="24"/>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row>
    <row r="43" spans="1:63" x14ac:dyDescent="0.2">
      <c r="A43" s="17"/>
      <c r="B43" s="17"/>
      <c r="C43" s="26"/>
      <c r="D43" s="26"/>
      <c r="E43" s="27"/>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row>
    <row r="44" spans="1:63" ht="7.5" customHeight="1" x14ac:dyDescent="0.2">
      <c r="A44" s="7"/>
      <c r="B44" s="7"/>
      <c r="C44" s="7"/>
      <c r="D44" s="7"/>
      <c r="E44" s="7"/>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row>
    <row r="46" spans="1:63" x14ac:dyDescent="0.2">
      <c r="A46" s="15" t="s">
        <v>274</v>
      </c>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row>
    <row r="47" spans="1:63" x14ac:dyDescent="0.2">
      <c r="A47" s="1"/>
      <c r="B47" s="270" t="s">
        <v>9</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row>
    <row r="48" spans="1:63" x14ac:dyDescent="0.2">
      <c r="A48" s="1"/>
      <c r="B48" s="270"/>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row>
    <row r="49" spans="1:63" x14ac:dyDescent="0.2">
      <c r="A49" s="55" t="s">
        <v>11</v>
      </c>
      <c r="B49" s="209"/>
      <c r="C49" s="209"/>
      <c r="D49" s="209"/>
      <c r="E49" s="14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row>
    <row r="50" spans="1:63" x14ac:dyDescent="0.2">
      <c r="A50" s="55"/>
      <c r="B50" s="209"/>
      <c r="C50" s="209"/>
      <c r="D50" s="209"/>
      <c r="E50" s="14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row>
    <row r="51" spans="1:63" x14ac:dyDescent="0.2">
      <c r="A51" s="141"/>
      <c r="B51" s="141"/>
      <c r="C51" s="514" t="s">
        <v>12</v>
      </c>
      <c r="D51" s="514"/>
      <c r="E51" s="14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row>
    <row r="52" spans="1:63" ht="26.25" customHeight="1" x14ac:dyDescent="0.2">
      <c r="A52" s="141"/>
      <c r="B52" s="141"/>
      <c r="C52" s="514" t="s">
        <v>13</v>
      </c>
      <c r="D52" s="514"/>
      <c r="E52" s="14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row>
    <row r="53" spans="1:63" ht="26.25" customHeight="1" x14ac:dyDescent="0.2">
      <c r="A53" s="141"/>
      <c r="B53" s="141"/>
      <c r="C53" s="268" t="s">
        <v>14</v>
      </c>
      <c r="D53" s="268"/>
      <c r="E53" s="14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row>
    <row r="54" spans="1:63" ht="26.25" customHeight="1" x14ac:dyDescent="0.2">
      <c r="A54" s="141"/>
      <c r="B54" s="141"/>
      <c r="C54" s="268" t="s">
        <v>15</v>
      </c>
      <c r="D54" s="268"/>
      <c r="E54" s="14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row>
    <row r="55" spans="1:63" ht="32.25" customHeight="1" x14ac:dyDescent="0.2">
      <c r="A55" s="141"/>
      <c r="B55" s="141"/>
      <c r="C55" s="141" t="s">
        <v>16</v>
      </c>
      <c r="D55" s="515" t="s">
        <v>17</v>
      </c>
      <c r="E55" s="515"/>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row>
    <row r="56" spans="1:63" ht="30" customHeight="1" x14ac:dyDescent="0.2">
      <c r="A56" s="141"/>
      <c r="B56" s="141"/>
      <c r="C56" s="141" t="s">
        <v>18</v>
      </c>
      <c r="D56" s="515" t="s">
        <v>19</v>
      </c>
      <c r="E56" s="515"/>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1:63" x14ac:dyDescent="0.2">
      <c r="A57" s="141"/>
      <c r="B57" s="141"/>
      <c r="C57" s="141"/>
      <c r="D57" s="122"/>
      <c r="E57" s="122"/>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row>
    <row r="58" spans="1:63" s="1" customFormat="1" ht="12" x14ac:dyDescent="0.2">
      <c r="A58" s="55" t="s">
        <v>20</v>
      </c>
      <c r="B58" s="55"/>
      <c r="C58" s="55"/>
      <c r="D58" s="55"/>
      <c r="E58" s="55"/>
    </row>
    <row r="59" spans="1:63" s="1" customFormat="1" ht="12" x14ac:dyDescent="0.2">
      <c r="A59" s="269"/>
      <c r="B59" s="269"/>
      <c r="C59" s="269"/>
      <c r="D59" s="269"/>
      <c r="E59" s="269"/>
    </row>
    <row r="60" spans="1:63" s="1" customFormat="1" ht="55.5" customHeight="1" x14ac:dyDescent="0.2">
      <c r="A60" s="512" t="s">
        <v>275</v>
      </c>
      <c r="B60" s="512"/>
      <c r="C60" s="512"/>
      <c r="D60" s="512"/>
      <c r="E60" s="512"/>
    </row>
    <row r="61" spans="1:63" s="1" customFormat="1" ht="75" customHeight="1" x14ac:dyDescent="0.2">
      <c r="A61" s="519" t="s">
        <v>22</v>
      </c>
      <c r="B61" s="519"/>
      <c r="C61" s="519"/>
      <c r="D61" s="519"/>
      <c r="E61" s="519"/>
    </row>
    <row r="62" spans="1:63" s="1" customFormat="1" ht="87" customHeight="1" x14ac:dyDescent="0.2">
      <c r="A62" s="512" t="s">
        <v>23</v>
      </c>
      <c r="B62" s="512"/>
      <c r="C62" s="512"/>
      <c r="D62" s="512"/>
      <c r="E62" s="512"/>
    </row>
    <row r="63" spans="1:63" ht="35.25" customHeight="1" x14ac:dyDescent="0.2">
      <c r="A63" s="512" t="s">
        <v>24</v>
      </c>
      <c r="B63" s="512"/>
      <c r="C63" s="512"/>
      <c r="D63" s="512"/>
      <c r="E63" s="512"/>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row>
    <row r="64" spans="1:63" ht="92.25" customHeight="1" x14ac:dyDescent="0.2">
      <c r="A64" s="512" t="s">
        <v>25</v>
      </c>
      <c r="B64" s="512"/>
      <c r="C64" s="512"/>
      <c r="D64" s="512"/>
      <c r="E64" s="512"/>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row>
  </sheetData>
  <sheetProtection selectLockedCells="1" selectUnlockedCells="1"/>
  <mergeCells count="14">
    <mergeCell ref="A62:E62"/>
    <mergeCell ref="A63:E63"/>
    <mergeCell ref="A64:E64"/>
    <mergeCell ref="A1:E1"/>
    <mergeCell ref="A3:E3"/>
    <mergeCell ref="A4:E4"/>
    <mergeCell ref="A5:E5"/>
    <mergeCell ref="A7:E7"/>
    <mergeCell ref="C51:D51"/>
    <mergeCell ref="C52:D52"/>
    <mergeCell ref="D55:E55"/>
    <mergeCell ref="D56:E56"/>
    <mergeCell ref="A60:E60"/>
    <mergeCell ref="A61:E61"/>
  </mergeCells>
  <phoneticPr fontId="15" type="noConversion"/>
  <pageMargins left="0.25" right="0.25" top="0.75" bottom="0.75" header="0.3" footer="0.3"/>
  <pageSetup paperSize="9" scale="83" firstPageNumber="0" orientation="portrait" horizontalDpi="300" verticalDpi="300" r:id="rId1"/>
  <headerFooter alignWithMargins="0">
    <oddFooter>&amp;LImpreso el &amp;D&amp;REnsayos de estructuras de madera (EM) - Grupo 7 de 8, página &amp;P de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L30"/>
  <sheetViews>
    <sheetView zoomScale="120" zoomScaleNormal="120" workbookViewId="0">
      <selection activeCell="G28" sqref="G28"/>
    </sheetView>
  </sheetViews>
  <sheetFormatPr baseColWidth="10" defaultColWidth="10.85546875" defaultRowHeight="12.75" x14ac:dyDescent="0.2"/>
  <cols>
    <col min="1" max="1" width="4.85546875" customWidth="1"/>
    <col min="2" max="2" width="6.85546875" customWidth="1"/>
    <col min="3" max="3" width="3.7109375" customWidth="1"/>
    <col min="4" max="4" width="55.42578125" customWidth="1"/>
    <col min="5" max="5" width="33.28515625" customWidth="1"/>
    <col min="6" max="6" width="8.140625" customWidth="1"/>
    <col min="7" max="7" width="10" customWidth="1"/>
    <col min="8" max="8" width="11.85546875" customWidth="1"/>
    <col min="9" max="9" width="9.140625" customWidth="1"/>
    <col min="10" max="10" width="14.28515625" customWidth="1"/>
    <col min="11" max="11" width="15.85546875" customWidth="1"/>
    <col min="12" max="12" width="2.42578125" customWidth="1"/>
  </cols>
  <sheetData>
    <row r="1" spans="1:64" ht="24" customHeight="1" x14ac:dyDescent="0.2">
      <c r="A1" s="582" t="s">
        <v>276</v>
      </c>
      <c r="B1" s="582"/>
      <c r="C1" s="582"/>
      <c r="D1" s="582"/>
      <c r="E1" s="58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ht="16.5" customHeight="1" x14ac:dyDescent="0.2">
      <c r="A2" s="32" t="s">
        <v>27</v>
      </c>
      <c r="B2" s="32"/>
      <c r="C2" s="124"/>
      <c r="D2" s="34"/>
      <c r="E2" s="125"/>
    </row>
    <row r="3" spans="1:64" ht="16.5" customHeight="1" x14ac:dyDescent="0.2">
      <c r="A3" s="535" t="str">
        <f>T('DECL. RESP LECCE'!B3:I3)</f>
        <v/>
      </c>
      <c r="B3" s="535"/>
      <c r="C3" s="535"/>
      <c r="D3" s="535"/>
      <c r="E3" s="535"/>
      <c r="F3" s="1"/>
      <c r="G3" s="1"/>
      <c r="H3" s="3"/>
      <c r="I3" s="3"/>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16.5" customHeight="1" x14ac:dyDescent="0.25">
      <c r="A4" s="537" t="s">
        <v>29</v>
      </c>
      <c r="B4" s="537"/>
      <c r="C4" s="537"/>
      <c r="D4" s="537"/>
      <c r="E4" s="537"/>
      <c r="F4" s="3"/>
      <c r="G4" s="3"/>
      <c r="H4" s="3"/>
      <c r="I4" s="3"/>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ht="16.5" customHeight="1" x14ac:dyDescent="0.2">
      <c r="A5" s="538" t="str">
        <f>IF(OR(A3="",D6=""),"",T('DECL. RESP LECCE'!C9:I9)&amp;" - "&amp;'DECL. RESP LECCE'!D11&amp;" - "&amp;T('DECL. RESP LECCE'!F11:I11)&amp;" ("&amp;T('DECL. RESP LECCE'!C13)&amp;")")</f>
        <v/>
      </c>
      <c r="B5" s="538"/>
      <c r="C5" s="538"/>
      <c r="D5" s="538"/>
      <c r="E5" s="538"/>
      <c r="F5" s="1"/>
      <c r="G5" s="1"/>
      <c r="H5" s="1"/>
      <c r="I5" s="1"/>
    </row>
    <row r="6" spans="1:64" ht="16.5" customHeight="1" x14ac:dyDescent="0.2">
      <c r="A6" s="4" t="s">
        <v>30</v>
      </c>
      <c r="B6" s="4"/>
      <c r="C6" s="126"/>
      <c r="D6" s="5" t="str">
        <f>IF('DECL. RESP LECCE'!C40:F40="","",'DECL. RESP LECCE'!C40:F40)</f>
        <v/>
      </c>
      <c r="E6" s="1"/>
    </row>
    <row r="7" spans="1:64" s="6" customFormat="1" ht="16.5" customHeight="1" x14ac:dyDescent="0.2">
      <c r="A7" s="539" t="s">
        <v>31</v>
      </c>
      <c r="B7" s="539"/>
      <c r="C7" s="539"/>
      <c r="D7" s="539"/>
      <c r="E7" s="539"/>
      <c r="F7" s="1"/>
      <c r="G7" s="1"/>
      <c r="H7" s="3"/>
      <c r="I7" s="3"/>
      <c r="J7" s="3"/>
    </row>
    <row r="8" spans="1:64" ht="7.5" customHeight="1" x14ac:dyDescent="0.2">
      <c r="A8" s="7"/>
      <c r="B8" s="7"/>
      <c r="C8" s="7"/>
      <c r="D8" s="7"/>
      <c r="E8" s="7"/>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1:64" ht="14.1" customHeight="1" x14ac:dyDescent="0.25">
      <c r="A9" s="2" t="s">
        <v>1637</v>
      </c>
      <c r="B9" s="212"/>
      <c r="C9" s="2"/>
      <c r="D9" s="1"/>
      <c r="E9" s="1"/>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row>
    <row r="10" spans="1:64" s="2" customFormat="1" ht="14.25" customHeight="1" x14ac:dyDescent="0.2">
      <c r="A10" s="8" t="s">
        <v>34</v>
      </c>
      <c r="B10" s="38" t="s">
        <v>35</v>
      </c>
      <c r="C10" s="16" t="s">
        <v>36</v>
      </c>
      <c r="D10" s="9" t="s">
        <v>37</v>
      </c>
      <c r="E10" s="2" t="s">
        <v>408</v>
      </c>
    </row>
    <row r="11" spans="1:64" x14ac:dyDescent="0.2">
      <c r="A11" s="11"/>
      <c r="B11" s="21"/>
      <c r="C11" s="21"/>
      <c r="D11" s="21"/>
      <c r="E11" s="237"/>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1:64" x14ac:dyDescent="0.2">
      <c r="A12" s="11"/>
      <c r="B12" s="23"/>
      <c r="C12" s="23"/>
      <c r="D12" s="23"/>
      <c r="E12" s="238"/>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1:64" x14ac:dyDescent="0.2">
      <c r="A13" s="11"/>
      <c r="B13" s="23"/>
      <c r="C13" s="23"/>
      <c r="D13" s="23"/>
      <c r="E13" s="238"/>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1:64" x14ac:dyDescent="0.2">
      <c r="A14" s="11"/>
      <c r="B14" s="23"/>
      <c r="C14" s="23"/>
      <c r="D14" s="23"/>
      <c r="E14" s="238"/>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1:64" x14ac:dyDescent="0.2">
      <c r="A15" s="11"/>
      <c r="B15" s="23"/>
      <c r="C15" s="23"/>
      <c r="D15" s="23"/>
      <c r="E15" s="238"/>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1:64" x14ac:dyDescent="0.2">
      <c r="A16" s="11"/>
      <c r="B16" s="23"/>
      <c r="C16" s="23"/>
      <c r="D16" s="23"/>
      <c r="E16" s="238"/>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1:64" x14ac:dyDescent="0.2">
      <c r="A17" s="11"/>
      <c r="B17" s="23"/>
      <c r="C17" s="23"/>
      <c r="D17" s="23"/>
      <c r="E17" s="238"/>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1:64" x14ac:dyDescent="0.2">
      <c r="A18" s="11"/>
      <c r="B18" s="23"/>
      <c r="C18" s="23"/>
      <c r="D18" s="23"/>
      <c r="E18" s="238"/>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1:64" x14ac:dyDescent="0.2">
      <c r="A19" s="11"/>
      <c r="B19" s="23"/>
      <c r="C19" s="23"/>
      <c r="D19" s="23"/>
      <c r="E19" s="238"/>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1:64" x14ac:dyDescent="0.2">
      <c r="A20" s="11"/>
      <c r="B20" s="23"/>
      <c r="C20" s="23"/>
      <c r="D20" s="23"/>
      <c r="E20" s="238"/>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1:64" x14ac:dyDescent="0.2">
      <c r="A21" s="11"/>
      <c r="B21" s="23"/>
      <c r="C21" s="23"/>
      <c r="D21" s="23"/>
      <c r="E21" s="238"/>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1:64" x14ac:dyDescent="0.2">
      <c r="A22" s="11"/>
      <c r="B22" s="23"/>
      <c r="C22" s="23"/>
      <c r="D22" s="23"/>
      <c r="E22" s="238"/>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1:64" x14ac:dyDescent="0.2">
      <c r="A23" s="11"/>
      <c r="B23" s="23"/>
      <c r="C23" s="23"/>
      <c r="D23" s="23"/>
      <c r="E23" s="238"/>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1:64" x14ac:dyDescent="0.2">
      <c r="A24" s="11"/>
      <c r="B24" s="23"/>
      <c r="C24" s="23"/>
      <c r="D24" s="23"/>
      <c r="E24" s="238"/>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1:64" x14ac:dyDescent="0.2">
      <c r="A25" s="11"/>
      <c r="B25" s="23"/>
      <c r="C25" s="23"/>
      <c r="D25" s="23"/>
      <c r="E25" s="238"/>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1:64" x14ac:dyDescent="0.2">
      <c r="A26" s="11"/>
      <c r="B26" s="23"/>
      <c r="C26" s="23"/>
      <c r="D26" s="23"/>
      <c r="E26" s="238"/>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1:64" x14ac:dyDescent="0.2">
      <c r="A27" s="11"/>
      <c r="B27" s="23"/>
      <c r="C27" s="23"/>
      <c r="D27" s="23"/>
      <c r="E27" s="238"/>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1:64" x14ac:dyDescent="0.2">
      <c r="A28" s="11"/>
      <c r="B28" s="23"/>
      <c r="C28" s="23"/>
      <c r="D28" s="23"/>
      <c r="E28" s="238"/>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1:64" x14ac:dyDescent="0.2">
      <c r="A29" s="11"/>
      <c r="B29" s="26"/>
      <c r="C29" s="26"/>
      <c r="D29" s="26"/>
      <c r="E29" s="239"/>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1:64" ht="7.5" customHeight="1" x14ac:dyDescent="0.2">
      <c r="A30" s="7"/>
      <c r="B30" s="7"/>
      <c r="C30" s="7"/>
      <c r="D30" s="7"/>
      <c r="E30" s="7"/>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sheetData>
  <sheetProtection selectLockedCells="1" selectUnlockedCells="1"/>
  <mergeCells count="5">
    <mergeCell ref="A1:E1"/>
    <mergeCell ref="A3:E3"/>
    <mergeCell ref="A4:E4"/>
    <mergeCell ref="A5:E5"/>
    <mergeCell ref="A7:E7"/>
  </mergeCells>
  <printOptions horizontalCentered="1"/>
  <pageMargins left="0.39374999999999999" right="0.39374999999999999" top="0.39374999999999999" bottom="0.39374999999999999" header="0.51180555555555551" footer="0"/>
  <pageSetup paperSize="9" firstPageNumber="0" orientation="portrait" horizontalDpi="300" verticalDpi="300"/>
  <headerFooter alignWithMargins="0">
    <oddFooter>&amp;LImpreso el &amp;D&amp;ROtros ensayos - Grupo 8 de 8, página &amp;P de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L53"/>
  <sheetViews>
    <sheetView zoomScale="200" zoomScaleNormal="200" workbookViewId="0">
      <selection activeCell="G11" sqref="G11"/>
    </sheetView>
  </sheetViews>
  <sheetFormatPr baseColWidth="10" defaultColWidth="8.85546875" defaultRowHeight="25.5" customHeight="1" x14ac:dyDescent="0.2"/>
  <cols>
    <col min="1" max="1" width="9.140625" style="240" customWidth="1"/>
    <col min="2" max="2" width="7" style="240" customWidth="1"/>
    <col min="3" max="4" width="12" style="241" customWidth="1"/>
    <col min="5" max="5" width="17.42578125" style="241" customWidth="1"/>
    <col min="6" max="6" width="38.28515625" style="241" customWidth="1"/>
    <col min="7" max="7" width="20" style="241" customWidth="1"/>
    <col min="8" max="8" width="15.85546875" style="241" customWidth="1"/>
    <col min="9" max="9" width="17" style="241" customWidth="1"/>
    <col min="10" max="10" width="15.7109375" style="241" customWidth="1"/>
    <col min="11" max="11" width="13.42578125" style="241" customWidth="1"/>
    <col min="12" max="12" width="8.42578125" style="241" customWidth="1"/>
    <col min="13" max="13" width="9.140625" style="241" customWidth="1"/>
    <col min="14" max="14" width="10.42578125" style="241" customWidth="1"/>
    <col min="15" max="15" width="11.85546875" style="241" customWidth="1"/>
    <col min="16" max="16" width="12.7109375" style="241" customWidth="1"/>
    <col min="17" max="17" width="12.42578125" style="241" customWidth="1"/>
    <col min="18" max="18" width="22.140625" style="242" customWidth="1"/>
    <col min="19" max="64" width="9.140625" style="243" customWidth="1"/>
  </cols>
  <sheetData>
    <row r="1" spans="1:18" ht="25.5" customHeight="1" x14ac:dyDescent="0.2">
      <c r="A1" s="240" t="s">
        <v>395</v>
      </c>
      <c r="B1" s="240" t="s">
        <v>1638</v>
      </c>
      <c r="C1" s="241" t="s">
        <v>1639</v>
      </c>
      <c r="E1" s="241" t="s">
        <v>1640</v>
      </c>
      <c r="F1" s="241" t="s">
        <v>1641</v>
      </c>
      <c r="G1" s="241" t="s">
        <v>1642</v>
      </c>
      <c r="H1" s="241" t="s">
        <v>1643</v>
      </c>
      <c r="I1" s="241" t="s">
        <v>1644</v>
      </c>
      <c r="J1" s="241" t="s">
        <v>1645</v>
      </c>
      <c r="K1" s="241" t="s">
        <v>392</v>
      </c>
      <c r="L1" s="241" t="s">
        <v>1646</v>
      </c>
      <c r="M1" s="241" t="s">
        <v>1647</v>
      </c>
      <c r="N1" s="241" t="s">
        <v>1648</v>
      </c>
      <c r="O1" s="241" t="s">
        <v>1649</v>
      </c>
      <c r="P1" s="241" t="s">
        <v>1650</v>
      </c>
      <c r="Q1" s="241" t="s">
        <v>417</v>
      </c>
      <c r="R1" s="242" t="s">
        <v>401</v>
      </c>
    </row>
    <row r="2" spans="1:18" ht="25.5" customHeight="1" x14ac:dyDescent="0.2">
      <c r="A2" s="240" t="s">
        <v>1651</v>
      </c>
      <c r="B2" s="240" t="s">
        <v>1652</v>
      </c>
      <c r="C2" s="241" t="s">
        <v>1653</v>
      </c>
      <c r="D2" s="241" t="s">
        <v>1654</v>
      </c>
      <c r="E2" s="241" t="s">
        <v>1655</v>
      </c>
      <c r="F2" s="241" t="s">
        <v>1656</v>
      </c>
      <c r="G2" s="241" t="s">
        <v>1657</v>
      </c>
      <c r="H2" s="241" t="s">
        <v>1658</v>
      </c>
      <c r="I2" s="241" t="s">
        <v>1659</v>
      </c>
      <c r="K2" s="241" t="s">
        <v>1660</v>
      </c>
      <c r="L2" s="241" t="s">
        <v>1661</v>
      </c>
      <c r="M2" s="241" t="s">
        <v>1662</v>
      </c>
      <c r="N2" s="241" t="s">
        <v>1651</v>
      </c>
      <c r="O2" s="241" t="s">
        <v>1663</v>
      </c>
      <c r="Q2" s="241" t="s">
        <v>1664</v>
      </c>
      <c r="R2" s="244" t="s">
        <v>1665</v>
      </c>
    </row>
    <row r="3" spans="1:18" ht="25.5" customHeight="1" x14ac:dyDescent="0.2">
      <c r="A3" s="240" t="s">
        <v>1666</v>
      </c>
      <c r="B3" s="240" t="s">
        <v>1667</v>
      </c>
      <c r="C3" s="241" t="s">
        <v>1668</v>
      </c>
      <c r="D3" s="241" t="s">
        <v>1669</v>
      </c>
      <c r="E3" s="241" t="s">
        <v>1670</v>
      </c>
      <c r="F3" s="241" t="s">
        <v>1671</v>
      </c>
      <c r="G3" s="241" t="s">
        <v>1672</v>
      </c>
      <c r="H3" s="241" t="s">
        <v>1673</v>
      </c>
      <c r="I3" s="241" t="s">
        <v>1674</v>
      </c>
      <c r="J3" s="241" t="s">
        <v>1675</v>
      </c>
      <c r="K3" s="241" t="s">
        <v>1676</v>
      </c>
      <c r="L3" s="241" t="s">
        <v>1677</v>
      </c>
      <c r="M3" s="241" t="s">
        <v>1678</v>
      </c>
      <c r="N3" s="241" t="s">
        <v>1668</v>
      </c>
      <c r="O3" s="241" t="s">
        <v>1679</v>
      </c>
      <c r="Q3" s="241" t="s">
        <v>1680</v>
      </c>
      <c r="R3" s="242" t="s">
        <v>1681</v>
      </c>
    </row>
    <row r="4" spans="1:18" ht="25.5" customHeight="1" x14ac:dyDescent="0.2">
      <c r="A4" s="240" t="s">
        <v>1682</v>
      </c>
      <c r="B4" s="240" t="s">
        <v>1683</v>
      </c>
      <c r="C4" s="241" t="s">
        <v>1684</v>
      </c>
      <c r="D4" s="241" t="s">
        <v>1669</v>
      </c>
      <c r="E4" s="241" t="s">
        <v>1685</v>
      </c>
      <c r="F4" s="241" t="s">
        <v>1686</v>
      </c>
      <c r="G4" s="241" t="s">
        <v>1687</v>
      </c>
      <c r="H4" s="241" t="s">
        <v>1688</v>
      </c>
      <c r="I4" s="241" t="s">
        <v>1689</v>
      </c>
      <c r="J4" s="241" t="s">
        <v>1690</v>
      </c>
      <c r="K4" s="241" t="s">
        <v>1691</v>
      </c>
      <c r="L4" s="241" t="s">
        <v>1692</v>
      </c>
      <c r="M4" s="241" t="s">
        <v>1684</v>
      </c>
      <c r="N4" s="241" t="s">
        <v>1684</v>
      </c>
      <c r="O4" s="241" t="s">
        <v>1693</v>
      </c>
      <c r="Q4" s="241" t="s">
        <v>1694</v>
      </c>
      <c r="R4" s="245" t="s">
        <v>1695</v>
      </c>
    </row>
    <row r="5" spans="1:18" ht="25.5" customHeight="1" x14ac:dyDescent="0.2">
      <c r="A5" s="240" t="s">
        <v>1696</v>
      </c>
      <c r="B5" s="240" t="s">
        <v>1697</v>
      </c>
      <c r="C5" s="241" t="s">
        <v>1698</v>
      </c>
      <c r="D5" s="241" t="s">
        <v>1669</v>
      </c>
      <c r="E5" s="241" t="s">
        <v>1699</v>
      </c>
      <c r="F5" s="241" t="s">
        <v>1700</v>
      </c>
      <c r="G5" s="241" t="s">
        <v>1701</v>
      </c>
      <c r="H5" s="241" t="s">
        <v>1702</v>
      </c>
      <c r="I5" s="241" t="s">
        <v>1703</v>
      </c>
      <c r="J5" s="241" t="s">
        <v>1704</v>
      </c>
      <c r="K5" s="241" t="s">
        <v>1705</v>
      </c>
      <c r="L5" s="241" t="s">
        <v>1706</v>
      </c>
      <c r="M5" s="241" t="s">
        <v>1707</v>
      </c>
      <c r="N5" s="241" t="s">
        <v>1698</v>
      </c>
      <c r="O5" s="241" t="s">
        <v>1708</v>
      </c>
      <c r="Q5" s="241" t="s">
        <v>1709</v>
      </c>
      <c r="R5" s="245" t="s">
        <v>1710</v>
      </c>
    </row>
    <row r="6" spans="1:18" ht="25.5" customHeight="1" x14ac:dyDescent="0.2">
      <c r="A6" s="240" t="s">
        <v>1711</v>
      </c>
      <c r="B6" s="240" t="s">
        <v>1712</v>
      </c>
      <c r="C6" s="241" t="s">
        <v>1711</v>
      </c>
      <c r="D6" s="241" t="s">
        <v>1654</v>
      </c>
      <c r="E6" s="241" t="s">
        <v>1713</v>
      </c>
      <c r="F6" s="241" t="s">
        <v>1714</v>
      </c>
      <c r="G6" s="241" t="s">
        <v>1715</v>
      </c>
      <c r="H6" s="241" t="s">
        <v>1716</v>
      </c>
      <c r="I6" s="241" t="s">
        <v>1717</v>
      </c>
      <c r="J6" s="241" t="s">
        <v>1718</v>
      </c>
      <c r="K6" s="241" t="s">
        <v>1719</v>
      </c>
      <c r="L6" s="241" t="s">
        <v>1720</v>
      </c>
      <c r="M6" s="241" t="s">
        <v>1721</v>
      </c>
      <c r="N6" s="241" t="s">
        <v>1711</v>
      </c>
      <c r="O6" s="241" t="s">
        <v>1722</v>
      </c>
      <c r="Q6" s="241" t="s">
        <v>1723</v>
      </c>
      <c r="R6" s="245" t="s">
        <v>1724</v>
      </c>
    </row>
    <row r="7" spans="1:18" ht="46.5" customHeight="1" x14ac:dyDescent="0.2">
      <c r="A7" s="240" t="s">
        <v>1725</v>
      </c>
      <c r="B7" s="240" t="s">
        <v>1726</v>
      </c>
      <c r="C7" s="241" t="s">
        <v>1727</v>
      </c>
      <c r="D7" s="241" t="s">
        <v>1669</v>
      </c>
      <c r="E7" s="241" t="s">
        <v>1728</v>
      </c>
      <c r="F7" s="241" t="s">
        <v>1729</v>
      </c>
      <c r="G7" s="241" t="s">
        <v>1730</v>
      </c>
      <c r="H7" s="241" t="s">
        <v>1731</v>
      </c>
      <c r="K7" s="241" t="s">
        <v>1732</v>
      </c>
      <c r="L7" s="241" t="s">
        <v>1733</v>
      </c>
      <c r="M7" s="241" t="s">
        <v>1734</v>
      </c>
      <c r="N7" s="241" t="s">
        <v>1727</v>
      </c>
      <c r="O7" s="241" t="s">
        <v>1735</v>
      </c>
      <c r="Q7" s="241" t="s">
        <v>1736</v>
      </c>
    </row>
    <row r="8" spans="1:18" ht="37.5" customHeight="1" x14ac:dyDescent="0.2">
      <c r="A8" s="240" t="s">
        <v>1737</v>
      </c>
      <c r="B8" s="240" t="s">
        <v>1738</v>
      </c>
      <c r="C8" s="241" t="s">
        <v>1739</v>
      </c>
      <c r="D8" s="241" t="s">
        <v>1669</v>
      </c>
      <c r="E8" s="241" t="s">
        <v>1740</v>
      </c>
      <c r="F8" s="241" t="s">
        <v>1741</v>
      </c>
      <c r="G8" s="241" t="s">
        <v>1742</v>
      </c>
      <c r="H8" s="241" t="s">
        <v>1743</v>
      </c>
      <c r="I8" s="241" t="s">
        <v>1744</v>
      </c>
      <c r="K8" s="241" t="s">
        <v>1745</v>
      </c>
      <c r="L8" s="241" t="s">
        <v>1746</v>
      </c>
      <c r="M8" s="241" t="s">
        <v>1747</v>
      </c>
      <c r="N8" s="241" t="s">
        <v>1739</v>
      </c>
      <c r="O8" s="241" t="s">
        <v>1748</v>
      </c>
      <c r="Q8" s="241" t="s">
        <v>1749</v>
      </c>
      <c r="R8" s="242" t="s">
        <v>1750</v>
      </c>
    </row>
    <row r="9" spans="1:18" ht="36" customHeight="1" x14ac:dyDescent="0.2">
      <c r="A9" s="240" t="s">
        <v>1751</v>
      </c>
      <c r="B9" s="240" t="s">
        <v>1752</v>
      </c>
      <c r="C9" s="241" t="s">
        <v>1753</v>
      </c>
      <c r="D9" s="241" t="s">
        <v>1669</v>
      </c>
      <c r="E9" s="114" t="s">
        <v>1754</v>
      </c>
      <c r="F9" s="114" t="s">
        <v>1755</v>
      </c>
      <c r="G9" s="114" t="s">
        <v>1756</v>
      </c>
      <c r="I9" s="241" t="s">
        <v>1757</v>
      </c>
      <c r="K9" s="241" t="s">
        <v>1758</v>
      </c>
      <c r="L9" s="241" t="s">
        <v>1759</v>
      </c>
      <c r="M9" s="241" t="s">
        <v>1751</v>
      </c>
      <c r="N9" s="241" t="s">
        <v>1753</v>
      </c>
      <c r="O9" s="241" t="s">
        <v>1760</v>
      </c>
      <c r="Q9" s="241" t="s">
        <v>1761</v>
      </c>
      <c r="R9" s="242" t="s">
        <v>1762</v>
      </c>
    </row>
    <row r="10" spans="1:18" ht="35.25" customHeight="1" x14ac:dyDescent="0.2">
      <c r="A10" s="240" t="s">
        <v>1763</v>
      </c>
      <c r="B10" s="240" t="s">
        <v>1726</v>
      </c>
      <c r="C10" s="241" t="s">
        <v>1727</v>
      </c>
      <c r="D10" s="241" t="s">
        <v>1669</v>
      </c>
      <c r="E10" s="241" t="s">
        <v>1728</v>
      </c>
      <c r="F10" s="241" t="s">
        <v>1729</v>
      </c>
      <c r="G10" s="241" t="s">
        <v>1730</v>
      </c>
      <c r="H10" s="241" t="s">
        <v>1731</v>
      </c>
      <c r="K10" s="241" t="s">
        <v>1732</v>
      </c>
      <c r="L10" s="241" t="s">
        <v>1733</v>
      </c>
      <c r="M10" s="241" t="s">
        <v>1734</v>
      </c>
      <c r="N10" s="241" t="s">
        <v>1727</v>
      </c>
      <c r="O10" s="241" t="s">
        <v>1735</v>
      </c>
      <c r="Q10" s="241" t="s">
        <v>1736</v>
      </c>
    </row>
    <row r="11" spans="1:18" ht="25.5" customHeight="1" x14ac:dyDescent="0.2">
      <c r="A11" s="240" t="s">
        <v>1747</v>
      </c>
      <c r="B11" s="240" t="s">
        <v>1738</v>
      </c>
      <c r="C11" s="241" t="s">
        <v>1739</v>
      </c>
      <c r="D11" s="241" t="s">
        <v>1669</v>
      </c>
      <c r="E11" s="241" t="s">
        <v>1740</v>
      </c>
      <c r="F11" s="241" t="s">
        <v>1741</v>
      </c>
      <c r="G11" s="241" t="s">
        <v>1742</v>
      </c>
      <c r="H11" s="241" t="s">
        <v>1743</v>
      </c>
      <c r="I11" s="241" t="s">
        <v>1744</v>
      </c>
      <c r="K11" s="241" t="s">
        <v>1745</v>
      </c>
      <c r="L11" s="241" t="s">
        <v>1746</v>
      </c>
      <c r="M11" s="241" t="s">
        <v>1747</v>
      </c>
      <c r="N11" s="241" t="s">
        <v>1739</v>
      </c>
      <c r="O11" s="241" t="s">
        <v>1748</v>
      </c>
      <c r="Q11" s="241" t="s">
        <v>1749</v>
      </c>
      <c r="R11" s="242" t="s">
        <v>1750</v>
      </c>
    </row>
    <row r="12" spans="1:18" ht="25.5" customHeight="1" x14ac:dyDescent="0.2">
      <c r="A12" s="240" t="s">
        <v>1764</v>
      </c>
      <c r="B12" s="240" t="s">
        <v>1697</v>
      </c>
      <c r="C12" s="241" t="s">
        <v>1698</v>
      </c>
      <c r="D12" s="241" t="s">
        <v>1669</v>
      </c>
      <c r="E12" s="241" t="s">
        <v>1699</v>
      </c>
      <c r="F12" s="241" t="s">
        <v>1700</v>
      </c>
      <c r="G12" s="241" t="s">
        <v>1701</v>
      </c>
      <c r="H12" s="241" t="s">
        <v>1702</v>
      </c>
      <c r="I12" s="241" t="s">
        <v>1703</v>
      </c>
      <c r="J12" s="241" t="s">
        <v>1704</v>
      </c>
      <c r="K12" s="241" t="s">
        <v>1705</v>
      </c>
      <c r="L12" s="241" t="s">
        <v>1706</v>
      </c>
      <c r="M12" s="241" t="s">
        <v>1707</v>
      </c>
      <c r="N12" s="241" t="s">
        <v>1698</v>
      </c>
      <c r="O12" s="241" t="s">
        <v>1708</v>
      </c>
      <c r="Q12" s="241" t="s">
        <v>1709</v>
      </c>
      <c r="R12" s="242" t="s">
        <v>1710</v>
      </c>
    </row>
    <row r="13" spans="1:18" ht="36" customHeight="1" x14ac:dyDescent="0.2">
      <c r="A13" s="240" t="s">
        <v>1765</v>
      </c>
      <c r="B13" s="240" t="s">
        <v>1766</v>
      </c>
      <c r="C13" s="241" t="s">
        <v>1765</v>
      </c>
      <c r="D13" s="241" t="s">
        <v>1654</v>
      </c>
      <c r="E13" s="241" t="s">
        <v>1767</v>
      </c>
      <c r="F13" s="241" t="s">
        <v>1768</v>
      </c>
      <c r="G13" s="241" t="s">
        <v>1769</v>
      </c>
      <c r="I13" s="241" t="s">
        <v>1770</v>
      </c>
      <c r="K13" s="241" t="s">
        <v>1771</v>
      </c>
      <c r="L13" s="241" t="s">
        <v>1772</v>
      </c>
      <c r="M13" s="241" t="s">
        <v>1773</v>
      </c>
      <c r="N13" s="241" t="s">
        <v>1765</v>
      </c>
      <c r="O13" s="241" t="s">
        <v>1774</v>
      </c>
      <c r="P13" s="241" t="s">
        <v>1775</v>
      </c>
      <c r="Q13" s="241" t="s">
        <v>1775</v>
      </c>
      <c r="R13" s="245" t="s">
        <v>1776</v>
      </c>
    </row>
    <row r="14" spans="1:18" ht="25.5" customHeight="1" x14ac:dyDescent="0.2">
      <c r="A14" s="240" t="s">
        <v>1777</v>
      </c>
      <c r="B14" s="240" t="s">
        <v>1683</v>
      </c>
      <c r="C14" s="241" t="s">
        <v>1684</v>
      </c>
      <c r="D14" s="241" t="s">
        <v>1669</v>
      </c>
      <c r="E14" s="241" t="s">
        <v>1685</v>
      </c>
      <c r="F14" s="241" t="s">
        <v>1686</v>
      </c>
      <c r="G14" s="241" t="s">
        <v>1687</v>
      </c>
      <c r="H14" s="241" t="s">
        <v>1688</v>
      </c>
      <c r="I14" s="241" t="s">
        <v>1689</v>
      </c>
      <c r="J14" s="241" t="s">
        <v>1690</v>
      </c>
      <c r="K14" s="241" t="s">
        <v>1691</v>
      </c>
      <c r="L14" s="241" t="s">
        <v>1692</v>
      </c>
      <c r="M14" s="241" t="s">
        <v>1684</v>
      </c>
      <c r="N14" s="241" t="s">
        <v>1684</v>
      </c>
      <c r="O14" s="241" t="s">
        <v>1693</v>
      </c>
      <c r="Q14" s="241" t="s">
        <v>1694</v>
      </c>
      <c r="R14" s="245" t="s">
        <v>1695</v>
      </c>
    </row>
    <row r="15" spans="1:18" ht="25.5" customHeight="1" x14ac:dyDescent="0.2">
      <c r="A15" s="241" t="s">
        <v>1778</v>
      </c>
      <c r="B15" s="240" t="s">
        <v>1779</v>
      </c>
      <c r="C15" s="241" t="s">
        <v>1778</v>
      </c>
      <c r="D15" s="241" t="s">
        <v>1669</v>
      </c>
      <c r="E15" s="241" t="s">
        <v>1780</v>
      </c>
      <c r="F15" s="241" t="s">
        <v>1781</v>
      </c>
      <c r="G15" s="241" t="s">
        <v>1782</v>
      </c>
      <c r="I15" s="241" t="s">
        <v>1783</v>
      </c>
      <c r="K15" s="241" t="s">
        <v>1784</v>
      </c>
      <c r="L15" s="240" t="s">
        <v>1785</v>
      </c>
      <c r="M15" s="241" t="s">
        <v>1778</v>
      </c>
      <c r="O15" s="240" t="s">
        <v>1786</v>
      </c>
      <c r="P15" s="240"/>
      <c r="Q15" s="240"/>
      <c r="R15" s="246" t="s">
        <v>1787</v>
      </c>
    </row>
    <row r="16" spans="1:18" ht="25.5" customHeight="1" x14ac:dyDescent="0.2">
      <c r="A16" s="240" t="s">
        <v>1788</v>
      </c>
      <c r="B16" s="240" t="s">
        <v>1667</v>
      </c>
      <c r="C16" s="241" t="s">
        <v>1668</v>
      </c>
      <c r="D16" s="241" t="s">
        <v>1669</v>
      </c>
      <c r="E16" s="241" t="s">
        <v>1670</v>
      </c>
      <c r="F16" s="241" t="s">
        <v>1671</v>
      </c>
      <c r="G16" s="241" t="s">
        <v>1672</v>
      </c>
      <c r="H16" s="241" t="s">
        <v>1673</v>
      </c>
      <c r="I16" s="241" t="s">
        <v>1674</v>
      </c>
      <c r="J16" s="241" t="s">
        <v>1675</v>
      </c>
      <c r="K16" s="241" t="s">
        <v>1676</v>
      </c>
      <c r="L16" s="241" t="s">
        <v>1677</v>
      </c>
      <c r="M16" s="241" t="s">
        <v>1678</v>
      </c>
      <c r="N16" s="241" t="s">
        <v>1668</v>
      </c>
      <c r="O16" s="241" t="s">
        <v>1679</v>
      </c>
      <c r="Q16" s="241" t="s">
        <v>1680</v>
      </c>
      <c r="R16" s="242" t="s">
        <v>1681</v>
      </c>
    </row>
    <row r="17" spans="1:64" ht="47.25" customHeight="1" x14ac:dyDescent="0.2">
      <c r="A17" s="240" t="s">
        <v>1789</v>
      </c>
      <c r="B17" s="240" t="s">
        <v>1697</v>
      </c>
      <c r="C17" s="241" t="s">
        <v>1698</v>
      </c>
      <c r="D17" s="241" t="s">
        <v>1669</v>
      </c>
      <c r="E17" s="241" t="s">
        <v>1699</v>
      </c>
      <c r="F17" s="241" t="s">
        <v>1700</v>
      </c>
      <c r="G17" s="241" t="s">
        <v>1701</v>
      </c>
      <c r="H17" s="241" t="s">
        <v>1702</v>
      </c>
      <c r="I17" s="241" t="s">
        <v>1703</v>
      </c>
      <c r="J17" s="241" t="s">
        <v>1704</v>
      </c>
      <c r="K17" s="241" t="s">
        <v>1705</v>
      </c>
      <c r="L17" s="241" t="s">
        <v>1706</v>
      </c>
      <c r="M17" s="241" t="s">
        <v>1707</v>
      </c>
      <c r="N17" s="241" t="s">
        <v>1698</v>
      </c>
      <c r="O17" s="241" t="s">
        <v>1708</v>
      </c>
      <c r="Q17" s="241" t="s">
        <v>1709</v>
      </c>
      <c r="R17" s="242" t="s">
        <v>1710</v>
      </c>
    </row>
    <row r="18" spans="1:64" ht="36.75" customHeight="1" x14ac:dyDescent="0.2">
      <c r="A18" s="240" t="s">
        <v>1790</v>
      </c>
      <c r="B18" s="240" t="s">
        <v>1667</v>
      </c>
      <c r="C18" s="241" t="s">
        <v>1668</v>
      </c>
      <c r="D18" s="241" t="s">
        <v>1669</v>
      </c>
      <c r="E18" s="241" t="s">
        <v>1670</v>
      </c>
      <c r="F18" s="241" t="s">
        <v>1671</v>
      </c>
      <c r="G18" s="241" t="s">
        <v>1672</v>
      </c>
      <c r="H18" s="241" t="s">
        <v>1673</v>
      </c>
      <c r="I18" s="241" t="s">
        <v>1674</v>
      </c>
      <c r="J18" s="241" t="s">
        <v>1675</v>
      </c>
      <c r="K18" s="241" t="s">
        <v>1676</v>
      </c>
      <c r="L18" s="241" t="s">
        <v>1677</v>
      </c>
      <c r="M18" s="241" t="s">
        <v>1678</v>
      </c>
      <c r="N18" s="241" t="s">
        <v>1668</v>
      </c>
      <c r="O18" s="241" t="s">
        <v>1679</v>
      </c>
      <c r="Q18" s="241" t="s">
        <v>1680</v>
      </c>
      <c r="R18" s="242" t="s">
        <v>1681</v>
      </c>
    </row>
    <row r="19" spans="1:64" ht="35.25" customHeight="1" x14ac:dyDescent="0.2">
      <c r="A19" s="240" t="s">
        <v>1791</v>
      </c>
      <c r="B19" s="240" t="s">
        <v>1752</v>
      </c>
      <c r="C19" s="241" t="s">
        <v>1753</v>
      </c>
      <c r="D19" s="241" t="s">
        <v>1669</v>
      </c>
      <c r="E19" s="114" t="s">
        <v>1754</v>
      </c>
      <c r="F19" s="114" t="s">
        <v>1755</v>
      </c>
      <c r="G19" s="114" t="s">
        <v>1756</v>
      </c>
      <c r="I19" s="241" t="s">
        <v>1757</v>
      </c>
      <c r="K19" s="241" t="s">
        <v>1758</v>
      </c>
      <c r="L19" s="241" t="s">
        <v>1759</v>
      </c>
      <c r="M19" s="241" t="s">
        <v>1751</v>
      </c>
      <c r="N19" s="241" t="s">
        <v>1753</v>
      </c>
      <c r="O19" s="241" t="s">
        <v>1760</v>
      </c>
      <c r="Q19" s="241" t="s">
        <v>1761</v>
      </c>
      <c r="R19" s="242" t="s">
        <v>1762</v>
      </c>
    </row>
    <row r="20" spans="1:64" ht="35.25" customHeight="1" x14ac:dyDescent="0.2">
      <c r="A20" s="240" t="s">
        <v>1792</v>
      </c>
      <c r="B20" s="240" t="s">
        <v>1697</v>
      </c>
      <c r="C20" s="241" t="s">
        <v>1698</v>
      </c>
      <c r="D20" s="241" t="s">
        <v>1669</v>
      </c>
      <c r="E20" s="241" t="s">
        <v>1699</v>
      </c>
      <c r="F20" s="241" t="s">
        <v>1700</v>
      </c>
      <c r="G20" s="241" t="s">
        <v>1701</v>
      </c>
      <c r="H20" s="241" t="s">
        <v>1702</v>
      </c>
      <c r="I20" s="241" t="s">
        <v>1703</v>
      </c>
      <c r="J20" s="241" t="s">
        <v>1704</v>
      </c>
      <c r="K20" s="241" t="s">
        <v>1705</v>
      </c>
      <c r="L20" s="241" t="s">
        <v>1706</v>
      </c>
      <c r="M20" s="241" t="s">
        <v>1707</v>
      </c>
      <c r="N20" s="241" t="s">
        <v>1698</v>
      </c>
      <c r="O20" s="241" t="s">
        <v>1708</v>
      </c>
      <c r="Q20" s="241" t="s">
        <v>1709</v>
      </c>
      <c r="R20" s="242" t="s">
        <v>1710</v>
      </c>
    </row>
    <row r="21" spans="1:64" ht="25.5" customHeight="1" x14ac:dyDescent="0.2">
      <c r="A21" s="240" t="s">
        <v>1793</v>
      </c>
      <c r="B21" s="240" t="s">
        <v>1667</v>
      </c>
      <c r="C21" s="241" t="s">
        <v>1668</v>
      </c>
      <c r="D21" s="241" t="s">
        <v>1669</v>
      </c>
      <c r="E21" s="241" t="s">
        <v>1670</v>
      </c>
      <c r="F21" s="241" t="s">
        <v>1671</v>
      </c>
      <c r="G21" s="241" t="s">
        <v>1672</v>
      </c>
      <c r="H21" s="241" t="s">
        <v>1673</v>
      </c>
      <c r="I21" s="241" t="s">
        <v>1674</v>
      </c>
      <c r="J21" s="241" t="s">
        <v>1675</v>
      </c>
      <c r="K21" s="241" t="s">
        <v>1676</v>
      </c>
      <c r="L21" s="241" t="s">
        <v>1677</v>
      </c>
      <c r="M21" s="241" t="s">
        <v>1678</v>
      </c>
      <c r="N21" s="241" t="s">
        <v>1668</v>
      </c>
      <c r="O21" s="241" t="s">
        <v>1679</v>
      </c>
      <c r="Q21" s="241" t="s">
        <v>1680</v>
      </c>
      <c r="R21" s="242" t="s">
        <v>1681</v>
      </c>
    </row>
    <row r="22" spans="1:64" ht="25.5" customHeight="1" x14ac:dyDescent="0.2">
      <c r="A22" s="240" t="s">
        <v>1794</v>
      </c>
      <c r="B22" s="240" t="s">
        <v>1652</v>
      </c>
      <c r="C22" s="241" t="s">
        <v>1653</v>
      </c>
      <c r="D22" s="241" t="s">
        <v>1654</v>
      </c>
      <c r="E22" s="241" t="s">
        <v>1655</v>
      </c>
      <c r="F22" s="241" t="s">
        <v>1656</v>
      </c>
      <c r="G22" s="241" t="s">
        <v>1657</v>
      </c>
      <c r="H22" s="241" t="s">
        <v>1658</v>
      </c>
      <c r="I22" s="241" t="s">
        <v>1659</v>
      </c>
      <c r="K22" s="241" t="s">
        <v>1660</v>
      </c>
      <c r="L22" s="241" t="s">
        <v>1661</v>
      </c>
      <c r="M22" s="241" t="s">
        <v>1662</v>
      </c>
      <c r="N22" s="241" t="s">
        <v>1651</v>
      </c>
      <c r="O22" s="241" t="s">
        <v>1663</v>
      </c>
      <c r="Q22" s="241" t="s">
        <v>1664</v>
      </c>
      <c r="R22" s="244" t="s">
        <v>1665</v>
      </c>
    </row>
    <row r="23" spans="1:64" ht="25.5" customHeight="1" x14ac:dyDescent="0.2">
      <c r="A23" s="240" t="s">
        <v>1795</v>
      </c>
      <c r="B23" s="240" t="s">
        <v>1697</v>
      </c>
      <c r="C23" s="241" t="s">
        <v>1698</v>
      </c>
      <c r="D23" s="241" t="s">
        <v>1669</v>
      </c>
      <c r="E23" s="241" t="s">
        <v>1699</v>
      </c>
      <c r="F23" s="241" t="s">
        <v>1700</v>
      </c>
      <c r="G23" s="241" t="s">
        <v>1701</v>
      </c>
      <c r="H23" s="241" t="s">
        <v>1702</v>
      </c>
      <c r="I23" s="241" t="s">
        <v>1703</v>
      </c>
      <c r="J23" s="241" t="s">
        <v>1704</v>
      </c>
      <c r="K23" s="241" t="s">
        <v>1705</v>
      </c>
      <c r="L23" s="241" t="s">
        <v>1706</v>
      </c>
      <c r="M23" s="241" t="s">
        <v>1707</v>
      </c>
      <c r="N23" s="241" t="s">
        <v>1698</v>
      </c>
      <c r="O23" s="241" t="s">
        <v>1708</v>
      </c>
      <c r="Q23" s="241" t="s">
        <v>1709</v>
      </c>
      <c r="R23" s="242" t="s">
        <v>1710</v>
      </c>
    </row>
    <row r="24" spans="1:64" ht="25.5" customHeight="1" x14ac:dyDescent="0.2">
      <c r="A24" s="240" t="s">
        <v>1796</v>
      </c>
      <c r="B24" s="240" t="s">
        <v>1797</v>
      </c>
      <c r="C24" s="241" t="s">
        <v>1798</v>
      </c>
      <c r="D24" s="241" t="s">
        <v>1654</v>
      </c>
      <c r="E24" s="241" t="s">
        <v>1799</v>
      </c>
      <c r="F24" s="241" t="s">
        <v>1800</v>
      </c>
      <c r="G24" s="241" t="s">
        <v>1801</v>
      </c>
      <c r="H24" s="241" t="s">
        <v>1802</v>
      </c>
      <c r="I24" s="241" t="s">
        <v>1803</v>
      </c>
      <c r="J24" s="241" t="s">
        <v>1804</v>
      </c>
      <c r="K24" s="241" t="s">
        <v>1805</v>
      </c>
      <c r="L24" s="241" t="s">
        <v>1806</v>
      </c>
      <c r="M24" s="241" t="s">
        <v>1807</v>
      </c>
      <c r="N24" s="241" t="s">
        <v>1798</v>
      </c>
      <c r="O24" s="241" t="s">
        <v>1808</v>
      </c>
      <c r="R24" s="242" t="s">
        <v>1809</v>
      </c>
    </row>
    <row r="25" spans="1:64" ht="25.5" customHeight="1" x14ac:dyDescent="0.2">
      <c r="A25" s="240" t="s">
        <v>1810</v>
      </c>
      <c r="B25" s="240" t="s">
        <v>1811</v>
      </c>
      <c r="C25" s="241" t="s">
        <v>1812</v>
      </c>
      <c r="D25" s="241" t="s">
        <v>1654</v>
      </c>
      <c r="E25" s="241" t="s">
        <v>1813</v>
      </c>
      <c r="F25" s="241" t="s">
        <v>1814</v>
      </c>
      <c r="G25" s="241" t="s">
        <v>1815</v>
      </c>
      <c r="H25" s="241" t="s">
        <v>1816</v>
      </c>
      <c r="I25" s="241" t="s">
        <v>1817</v>
      </c>
      <c r="K25" s="241" t="s">
        <v>1818</v>
      </c>
      <c r="L25" s="241" t="s">
        <v>1819</v>
      </c>
      <c r="M25" s="241" t="s">
        <v>1820</v>
      </c>
      <c r="N25" s="241" t="s">
        <v>1821</v>
      </c>
      <c r="O25" s="241" t="s">
        <v>1822</v>
      </c>
      <c r="P25" s="241" t="s">
        <v>1823</v>
      </c>
      <c r="Q25" s="241" t="s">
        <v>1823</v>
      </c>
      <c r="R25" s="242" t="s">
        <v>1824</v>
      </c>
    </row>
    <row r="26" spans="1:64" ht="25.5" customHeight="1" x14ac:dyDescent="0.2">
      <c r="A26" s="240" t="s">
        <v>1825</v>
      </c>
      <c r="B26" s="240" t="s">
        <v>1697</v>
      </c>
      <c r="C26" s="241" t="s">
        <v>1698</v>
      </c>
      <c r="D26" s="241" t="s">
        <v>1669</v>
      </c>
      <c r="E26" s="241" t="s">
        <v>1699</v>
      </c>
      <c r="F26" s="241" t="s">
        <v>1700</v>
      </c>
      <c r="G26" s="241" t="s">
        <v>1701</v>
      </c>
      <c r="H26" s="241" t="s">
        <v>1702</v>
      </c>
      <c r="I26" s="241" t="s">
        <v>1703</v>
      </c>
      <c r="J26" s="241" t="s">
        <v>1704</v>
      </c>
      <c r="K26" s="241" t="s">
        <v>1705</v>
      </c>
      <c r="L26" s="241" t="s">
        <v>1706</v>
      </c>
      <c r="M26" s="241" t="s">
        <v>1707</v>
      </c>
      <c r="N26" s="241" t="s">
        <v>1698</v>
      </c>
      <c r="O26" s="241" t="s">
        <v>1708</v>
      </c>
      <c r="Q26" s="241" t="s">
        <v>1709</v>
      </c>
      <c r="R26" s="242" t="s">
        <v>1710</v>
      </c>
    </row>
    <row r="27" spans="1:64" ht="36" customHeight="1" x14ac:dyDescent="0.2">
      <c r="A27" s="240" t="s">
        <v>1826</v>
      </c>
      <c r="B27" s="240" t="s">
        <v>1827</v>
      </c>
      <c r="C27" s="241" t="s">
        <v>1828</v>
      </c>
      <c r="D27" s="241" t="s">
        <v>1669</v>
      </c>
      <c r="E27" s="241" t="s">
        <v>1829</v>
      </c>
      <c r="F27" s="241" t="s">
        <v>1830</v>
      </c>
      <c r="G27" s="241" t="s">
        <v>1831</v>
      </c>
      <c r="H27" s="241" t="s">
        <v>1832</v>
      </c>
      <c r="I27" s="241" t="s">
        <v>1833</v>
      </c>
      <c r="K27" s="241" t="s">
        <v>1834</v>
      </c>
      <c r="L27" s="241" t="s">
        <v>1835</v>
      </c>
      <c r="M27" s="241" t="s">
        <v>1836</v>
      </c>
      <c r="N27" s="241" t="s">
        <v>1828</v>
      </c>
      <c r="O27" s="241" t="s">
        <v>1837</v>
      </c>
      <c r="Q27" s="241" t="s">
        <v>1838</v>
      </c>
      <c r="R27" s="245" t="s">
        <v>1839</v>
      </c>
    </row>
    <row r="28" spans="1:64" ht="25.5" customHeight="1" x14ac:dyDescent="0.2">
      <c r="A28" s="240" t="s">
        <v>1840</v>
      </c>
      <c r="B28" s="240" t="s">
        <v>1841</v>
      </c>
      <c r="C28" s="241" t="s">
        <v>1840</v>
      </c>
      <c r="D28" s="241" t="s">
        <v>1654</v>
      </c>
      <c r="E28" s="241" t="s">
        <v>1842</v>
      </c>
      <c r="F28" s="241" t="s">
        <v>1814</v>
      </c>
      <c r="G28" s="241" t="s">
        <v>1715</v>
      </c>
      <c r="I28" s="241" t="s">
        <v>1843</v>
      </c>
      <c r="K28" s="241" t="s">
        <v>1844</v>
      </c>
      <c r="L28" s="241" t="s">
        <v>1845</v>
      </c>
      <c r="M28" s="241" t="s">
        <v>1846</v>
      </c>
      <c r="N28" s="241" t="s">
        <v>1840</v>
      </c>
      <c r="O28" s="241" t="s">
        <v>1847</v>
      </c>
      <c r="P28" s="241" t="s">
        <v>1848</v>
      </c>
      <c r="Q28" s="241" t="s">
        <v>1849</v>
      </c>
      <c r="R28" s="242" t="s">
        <v>1850</v>
      </c>
    </row>
    <row r="29" spans="1:64" ht="25.5" customHeight="1" x14ac:dyDescent="0.2">
      <c r="A29" s="241" t="s">
        <v>1851</v>
      </c>
      <c r="B29" s="241" t="s">
        <v>1852</v>
      </c>
      <c r="C29" s="241" t="s">
        <v>1853</v>
      </c>
      <c r="D29" s="241" t="s">
        <v>1654</v>
      </c>
      <c r="E29" s="241" t="s">
        <v>1854</v>
      </c>
      <c r="F29" s="241" t="s">
        <v>1700</v>
      </c>
      <c r="G29" s="241" t="s">
        <v>1855</v>
      </c>
      <c r="H29" s="241" t="s">
        <v>1856</v>
      </c>
      <c r="I29" s="241" t="s">
        <v>1857</v>
      </c>
      <c r="J29" s="241" t="s">
        <v>1675</v>
      </c>
      <c r="K29" s="241" t="s">
        <v>1858</v>
      </c>
      <c r="L29" s="241" t="s">
        <v>1859</v>
      </c>
      <c r="M29" s="241" t="s">
        <v>1851</v>
      </c>
      <c r="N29" s="241" t="s">
        <v>1860</v>
      </c>
      <c r="O29" s="241" t="s">
        <v>1861</v>
      </c>
      <c r="P29" s="241" t="s">
        <v>1862</v>
      </c>
      <c r="Q29" s="241" t="s">
        <v>1862</v>
      </c>
      <c r="R29" s="245" t="s">
        <v>1863</v>
      </c>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241"/>
      <c r="AZ29" s="241"/>
      <c r="BA29" s="241"/>
      <c r="BB29" s="241"/>
      <c r="BC29" s="241"/>
      <c r="BD29" s="241"/>
      <c r="BE29" s="241"/>
      <c r="BF29" s="241"/>
      <c r="BG29" s="241"/>
      <c r="BH29" s="241"/>
      <c r="BI29" s="241"/>
      <c r="BJ29" s="241"/>
      <c r="BK29" s="241"/>
      <c r="BL29" s="241"/>
    </row>
    <row r="30" spans="1:64" ht="25.5" customHeight="1" x14ac:dyDescent="0.2">
      <c r="A30" s="240" t="s">
        <v>1864</v>
      </c>
      <c r="B30" s="240" t="s">
        <v>1726</v>
      </c>
      <c r="C30" s="241" t="s">
        <v>1727</v>
      </c>
      <c r="D30" s="241" t="s">
        <v>1669</v>
      </c>
      <c r="E30" s="241" t="s">
        <v>1728</v>
      </c>
      <c r="F30" s="241" t="s">
        <v>1729</v>
      </c>
      <c r="G30" s="241" t="s">
        <v>1730</v>
      </c>
      <c r="H30" s="241" t="s">
        <v>1731</v>
      </c>
      <c r="K30" s="241" t="s">
        <v>1732</v>
      </c>
      <c r="L30" s="241" t="s">
        <v>1733</v>
      </c>
      <c r="M30" s="241" t="s">
        <v>1734</v>
      </c>
      <c r="N30" s="241" t="s">
        <v>1727</v>
      </c>
      <c r="O30" s="241" t="s">
        <v>1735</v>
      </c>
      <c r="Q30" s="241" t="s">
        <v>1736</v>
      </c>
    </row>
    <row r="31" spans="1:64" ht="25.5" customHeight="1" x14ac:dyDescent="0.2">
      <c r="A31" s="240" t="s">
        <v>1865</v>
      </c>
      <c r="B31" s="240" t="s">
        <v>1752</v>
      </c>
      <c r="C31" s="241" t="s">
        <v>1753</v>
      </c>
      <c r="D31" s="241" t="s">
        <v>1669</v>
      </c>
      <c r="E31" s="114" t="s">
        <v>1754</v>
      </c>
      <c r="F31" s="114" t="s">
        <v>1755</v>
      </c>
      <c r="G31" s="114" t="s">
        <v>1756</v>
      </c>
      <c r="I31" s="241" t="s">
        <v>1757</v>
      </c>
      <c r="K31" s="241" t="s">
        <v>1758</v>
      </c>
      <c r="L31" s="241" t="s">
        <v>1759</v>
      </c>
      <c r="M31" s="241" t="s">
        <v>1751</v>
      </c>
      <c r="N31" s="241" t="s">
        <v>1753</v>
      </c>
      <c r="O31" s="241" t="s">
        <v>1760</v>
      </c>
      <c r="Q31" s="241" t="s">
        <v>1761</v>
      </c>
      <c r="R31" s="242" t="s">
        <v>1762</v>
      </c>
    </row>
    <row r="32" spans="1:64" ht="25.5" customHeight="1" x14ac:dyDescent="0.2">
      <c r="A32" s="240" t="s">
        <v>1866</v>
      </c>
      <c r="B32" s="240" t="s">
        <v>1827</v>
      </c>
      <c r="C32" s="241" t="s">
        <v>1828</v>
      </c>
      <c r="D32" s="241" t="s">
        <v>1669</v>
      </c>
      <c r="E32" s="241" t="s">
        <v>1829</v>
      </c>
      <c r="F32" s="241" t="s">
        <v>1830</v>
      </c>
      <c r="G32" s="241" t="s">
        <v>1831</v>
      </c>
      <c r="H32" s="241" t="s">
        <v>1832</v>
      </c>
      <c r="I32" s="241" t="s">
        <v>1833</v>
      </c>
      <c r="K32" s="241" t="s">
        <v>1834</v>
      </c>
      <c r="L32" s="241" t="s">
        <v>1835</v>
      </c>
      <c r="M32" s="241" t="s">
        <v>1836</v>
      </c>
      <c r="N32" s="241" t="s">
        <v>1828</v>
      </c>
      <c r="O32" s="241" t="s">
        <v>1837</v>
      </c>
      <c r="Q32" s="241" t="s">
        <v>1838</v>
      </c>
      <c r="R32" s="245" t="s">
        <v>1839</v>
      </c>
    </row>
    <row r="33" spans="1:64" ht="25.5" customHeight="1" x14ac:dyDescent="0.2">
      <c r="A33" s="240" t="s">
        <v>1867</v>
      </c>
      <c r="B33" s="240" t="s">
        <v>1868</v>
      </c>
      <c r="C33" s="241" t="s">
        <v>1867</v>
      </c>
      <c r="D33" s="241" t="s">
        <v>1654</v>
      </c>
      <c r="E33" s="241" t="s">
        <v>1869</v>
      </c>
      <c r="F33" s="241" t="s">
        <v>1870</v>
      </c>
      <c r="G33" s="241" t="s">
        <v>1871</v>
      </c>
      <c r="H33" s="241" t="s">
        <v>1872</v>
      </c>
      <c r="I33" s="241" t="s">
        <v>1873</v>
      </c>
      <c r="J33" s="241" t="s">
        <v>1874</v>
      </c>
      <c r="K33" s="241" t="s">
        <v>1875</v>
      </c>
      <c r="L33" s="241" t="s">
        <v>1876</v>
      </c>
      <c r="M33" s="241" t="s">
        <v>1867</v>
      </c>
      <c r="N33" s="241" t="s">
        <v>1867</v>
      </c>
      <c r="O33" s="241" t="s">
        <v>1877</v>
      </c>
      <c r="Q33" s="241" t="s">
        <v>1878</v>
      </c>
      <c r="R33" s="242" t="s">
        <v>1879</v>
      </c>
    </row>
    <row r="34" spans="1:64" ht="25.5" customHeight="1" x14ac:dyDescent="0.2">
      <c r="A34" s="240" t="s">
        <v>1880</v>
      </c>
      <c r="B34" s="240" t="s">
        <v>1697</v>
      </c>
      <c r="C34" s="241" t="s">
        <v>1698</v>
      </c>
      <c r="D34" s="241" t="s">
        <v>1669</v>
      </c>
      <c r="E34" s="241" t="s">
        <v>1699</v>
      </c>
      <c r="F34" s="241" t="s">
        <v>1700</v>
      </c>
      <c r="G34" s="241" t="s">
        <v>1701</v>
      </c>
      <c r="H34" s="241" t="s">
        <v>1702</v>
      </c>
      <c r="I34" s="241" t="s">
        <v>1703</v>
      </c>
      <c r="J34" s="241" t="s">
        <v>1704</v>
      </c>
      <c r="K34" s="241" t="s">
        <v>1705</v>
      </c>
      <c r="L34" s="241" t="s">
        <v>1706</v>
      </c>
      <c r="M34" s="241" t="s">
        <v>1707</v>
      </c>
      <c r="N34" s="241" t="s">
        <v>1698</v>
      </c>
      <c r="O34" s="241" t="s">
        <v>1708</v>
      </c>
      <c r="Q34" s="241" t="s">
        <v>1709</v>
      </c>
      <c r="R34" s="242" t="s">
        <v>1710</v>
      </c>
    </row>
    <row r="35" spans="1:64" ht="25.5" customHeight="1" x14ac:dyDescent="0.2">
      <c r="A35" s="241" t="s">
        <v>1881</v>
      </c>
      <c r="B35" s="240" t="s">
        <v>1882</v>
      </c>
      <c r="C35" s="241" t="s">
        <v>1881</v>
      </c>
      <c r="D35" s="241" t="s">
        <v>1669</v>
      </c>
      <c r="E35" s="241" t="s">
        <v>1883</v>
      </c>
      <c r="F35" s="241" t="s">
        <v>1884</v>
      </c>
      <c r="G35" s="241" t="s">
        <v>1885</v>
      </c>
      <c r="I35" s="241" t="s">
        <v>1886</v>
      </c>
      <c r="J35" s="241" t="s">
        <v>1887</v>
      </c>
      <c r="K35" s="241" t="s">
        <v>1888</v>
      </c>
      <c r="L35" s="241" t="s">
        <v>1889</v>
      </c>
      <c r="M35" s="241" t="s">
        <v>1881</v>
      </c>
      <c r="O35" s="241" t="s">
        <v>1890</v>
      </c>
      <c r="P35" s="241" t="s">
        <v>1891</v>
      </c>
      <c r="R35" s="242" t="s">
        <v>1892</v>
      </c>
    </row>
    <row r="36" spans="1:64" ht="25.5" customHeight="1" x14ac:dyDescent="0.2">
      <c r="A36" s="240" t="s">
        <v>1893</v>
      </c>
      <c r="B36" s="240" t="s">
        <v>1894</v>
      </c>
      <c r="C36" s="241" t="s">
        <v>1893</v>
      </c>
      <c r="D36" s="241" t="s">
        <v>1669</v>
      </c>
      <c r="E36" s="241" t="s">
        <v>1895</v>
      </c>
      <c r="F36" s="241" t="s">
        <v>1896</v>
      </c>
      <c r="G36" s="241" t="s">
        <v>1897</v>
      </c>
      <c r="H36" s="241" t="s">
        <v>1898</v>
      </c>
      <c r="I36" s="241" t="s">
        <v>1899</v>
      </c>
      <c r="J36" s="241" t="s">
        <v>1675</v>
      </c>
      <c r="K36" s="241" t="s">
        <v>1900</v>
      </c>
      <c r="L36" s="241" t="s">
        <v>1901</v>
      </c>
      <c r="M36" s="241" t="s">
        <v>1902</v>
      </c>
      <c r="N36" s="241" t="s">
        <v>1893</v>
      </c>
      <c r="O36" s="241" t="s">
        <v>1903</v>
      </c>
      <c r="P36" s="241">
        <v>615285315</v>
      </c>
      <c r="Q36" s="241" t="s">
        <v>1904</v>
      </c>
      <c r="R36" s="245" t="s">
        <v>1905</v>
      </c>
    </row>
    <row r="37" spans="1:64" ht="25.5" customHeight="1" x14ac:dyDescent="0.2">
      <c r="A37" s="240" t="s">
        <v>1906</v>
      </c>
      <c r="B37" s="240" t="s">
        <v>1907</v>
      </c>
      <c r="C37" s="241" t="s">
        <v>1906</v>
      </c>
      <c r="D37" s="241" t="s">
        <v>1654</v>
      </c>
      <c r="E37" s="241" t="s">
        <v>1908</v>
      </c>
      <c r="F37" s="241" t="s">
        <v>1909</v>
      </c>
      <c r="G37" s="241" t="s">
        <v>1910</v>
      </c>
      <c r="H37" s="241" t="s">
        <v>1911</v>
      </c>
      <c r="I37" s="247" t="s">
        <v>1912</v>
      </c>
      <c r="K37" s="248" t="s">
        <v>1913</v>
      </c>
      <c r="L37" s="248">
        <v>31600</v>
      </c>
      <c r="M37" s="248" t="s">
        <v>1914</v>
      </c>
      <c r="N37" s="241" t="s">
        <v>1906</v>
      </c>
      <c r="O37" s="248" t="s">
        <v>1915</v>
      </c>
      <c r="Q37" s="248" t="s">
        <v>1916</v>
      </c>
      <c r="R37" s="245" t="s">
        <v>1917</v>
      </c>
    </row>
    <row r="38" spans="1:64" ht="25.5" customHeight="1" x14ac:dyDescent="0.2">
      <c r="A38" s="240" t="s">
        <v>1918</v>
      </c>
      <c r="B38" s="240" t="s">
        <v>1827</v>
      </c>
      <c r="C38" s="241" t="s">
        <v>1828</v>
      </c>
      <c r="D38" s="241" t="s">
        <v>1669</v>
      </c>
      <c r="E38" s="241" t="s">
        <v>1829</v>
      </c>
      <c r="F38" s="241" t="s">
        <v>1830</v>
      </c>
      <c r="G38" s="241" t="s">
        <v>1831</v>
      </c>
      <c r="H38" s="241" t="s">
        <v>1832</v>
      </c>
      <c r="I38" s="241" t="s">
        <v>1833</v>
      </c>
      <c r="K38" s="241" t="s">
        <v>1834</v>
      </c>
      <c r="L38" s="241" t="s">
        <v>1835</v>
      </c>
      <c r="M38" s="241" t="s">
        <v>1836</v>
      </c>
      <c r="N38" s="241" t="s">
        <v>1828</v>
      </c>
      <c r="O38" s="241" t="s">
        <v>1837</v>
      </c>
      <c r="Q38" s="241" t="s">
        <v>1838</v>
      </c>
      <c r="R38" s="245" t="s">
        <v>1839</v>
      </c>
    </row>
    <row r="39" spans="1:64" ht="25.5" customHeight="1" x14ac:dyDescent="0.2">
      <c r="A39" s="240" t="s">
        <v>1919</v>
      </c>
      <c r="B39" s="240" t="s">
        <v>1726</v>
      </c>
      <c r="C39" s="241" t="s">
        <v>1727</v>
      </c>
      <c r="D39" s="241" t="s">
        <v>1669</v>
      </c>
      <c r="E39" s="241" t="s">
        <v>1728</v>
      </c>
      <c r="F39" s="241" t="s">
        <v>1729</v>
      </c>
      <c r="G39" s="241" t="s">
        <v>1730</v>
      </c>
      <c r="H39" s="241" t="s">
        <v>1731</v>
      </c>
      <c r="K39" s="241" t="s">
        <v>1732</v>
      </c>
      <c r="L39" s="241" t="s">
        <v>1733</v>
      </c>
      <c r="M39" s="241" t="s">
        <v>1734</v>
      </c>
      <c r="N39" s="241" t="s">
        <v>1727</v>
      </c>
      <c r="O39" s="241" t="s">
        <v>1735</v>
      </c>
      <c r="Q39" s="241" t="s">
        <v>1736</v>
      </c>
    </row>
    <row r="40" spans="1:64" ht="25.5" customHeight="1" x14ac:dyDescent="0.2">
      <c r="A40" s="240" t="s">
        <v>1920</v>
      </c>
      <c r="B40" s="240" t="s">
        <v>1827</v>
      </c>
      <c r="C40" s="241" t="s">
        <v>1828</v>
      </c>
      <c r="D40" s="241" t="s">
        <v>1669</v>
      </c>
      <c r="E40" s="241" t="s">
        <v>1829</v>
      </c>
      <c r="F40" s="241" t="s">
        <v>1830</v>
      </c>
      <c r="G40" s="241" t="s">
        <v>1831</v>
      </c>
      <c r="H40" s="241" t="s">
        <v>1832</v>
      </c>
      <c r="I40" s="241" t="s">
        <v>1833</v>
      </c>
      <c r="K40" s="241" t="s">
        <v>1834</v>
      </c>
      <c r="L40" s="241" t="s">
        <v>1835</v>
      </c>
      <c r="M40" s="241" t="s">
        <v>1836</v>
      </c>
      <c r="N40" s="241" t="s">
        <v>1828</v>
      </c>
      <c r="O40" s="241" t="s">
        <v>1837</v>
      </c>
      <c r="Q40" s="241" t="s">
        <v>1838</v>
      </c>
      <c r="R40" s="245" t="s">
        <v>1839</v>
      </c>
    </row>
    <row r="41" spans="1:64" ht="25.5" customHeight="1" x14ac:dyDescent="0.2">
      <c r="A41" s="240" t="s">
        <v>1921</v>
      </c>
      <c r="B41" s="240" t="s">
        <v>1726</v>
      </c>
      <c r="C41" s="241" t="s">
        <v>1727</v>
      </c>
      <c r="D41" s="241" t="s">
        <v>1669</v>
      </c>
      <c r="E41" s="241" t="s">
        <v>1728</v>
      </c>
      <c r="F41" s="241" t="s">
        <v>1729</v>
      </c>
      <c r="G41" s="241" t="s">
        <v>1730</v>
      </c>
      <c r="H41" s="241" t="s">
        <v>1731</v>
      </c>
      <c r="K41" s="241" t="s">
        <v>1732</v>
      </c>
      <c r="L41" s="241" t="s">
        <v>1733</v>
      </c>
      <c r="M41" s="241" t="s">
        <v>1734</v>
      </c>
      <c r="N41" s="241" t="s">
        <v>1727</v>
      </c>
      <c r="O41" s="241" t="s">
        <v>1735</v>
      </c>
      <c r="Q41" s="241" t="s">
        <v>1736</v>
      </c>
    </row>
    <row r="42" spans="1:64" ht="25.5" customHeight="1" x14ac:dyDescent="0.2">
      <c r="A42" s="241" t="s">
        <v>1922</v>
      </c>
      <c r="B42" s="241" t="s">
        <v>1852</v>
      </c>
      <c r="C42" s="241" t="s">
        <v>1923</v>
      </c>
      <c r="D42" s="241" t="s">
        <v>1654</v>
      </c>
      <c r="E42" s="241" t="s">
        <v>1854</v>
      </c>
      <c r="F42" s="241" t="s">
        <v>1700</v>
      </c>
      <c r="G42" s="241" t="s">
        <v>1855</v>
      </c>
      <c r="H42" s="241" t="s">
        <v>1856</v>
      </c>
      <c r="I42" s="241" t="s">
        <v>1924</v>
      </c>
      <c r="J42" s="241" t="s">
        <v>1675</v>
      </c>
      <c r="K42" s="241" t="s">
        <v>1925</v>
      </c>
      <c r="L42" s="241" t="s">
        <v>1926</v>
      </c>
      <c r="M42" s="241" t="s">
        <v>1927</v>
      </c>
      <c r="N42" s="241" t="s">
        <v>1860</v>
      </c>
      <c r="O42" s="241" t="s">
        <v>1928</v>
      </c>
      <c r="P42" s="241" t="s">
        <v>1929</v>
      </c>
      <c r="Q42" s="241" t="s">
        <v>1930</v>
      </c>
      <c r="R42" s="245" t="s">
        <v>1863</v>
      </c>
      <c r="S42" s="241"/>
      <c r="T42" s="241"/>
      <c r="U42" s="241"/>
      <c r="V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row>
    <row r="43" spans="1:64" ht="25.5" customHeight="1" x14ac:dyDescent="0.2">
      <c r="A43" s="240" t="s">
        <v>1931</v>
      </c>
      <c r="B43" s="240" t="s">
        <v>1726</v>
      </c>
      <c r="C43" s="241" t="s">
        <v>1727</v>
      </c>
      <c r="D43" s="241" t="s">
        <v>1669</v>
      </c>
      <c r="E43" s="241" t="s">
        <v>1728</v>
      </c>
      <c r="F43" s="241" t="s">
        <v>1729</v>
      </c>
      <c r="G43" s="241" t="s">
        <v>1730</v>
      </c>
      <c r="H43" s="241" t="s">
        <v>1731</v>
      </c>
      <c r="K43" s="241" t="s">
        <v>1732</v>
      </c>
      <c r="L43" s="241" t="s">
        <v>1733</v>
      </c>
      <c r="M43" s="241" t="s">
        <v>1734</v>
      </c>
      <c r="N43" s="241" t="s">
        <v>1727</v>
      </c>
      <c r="O43" s="241" t="s">
        <v>1735</v>
      </c>
      <c r="Q43" s="241" t="s">
        <v>1736</v>
      </c>
    </row>
    <row r="44" spans="1:64" ht="25.5" customHeight="1" x14ac:dyDescent="0.2">
      <c r="A44" s="240" t="s">
        <v>1707</v>
      </c>
      <c r="B44" s="240" t="s">
        <v>1697</v>
      </c>
      <c r="C44" s="241" t="s">
        <v>1698</v>
      </c>
      <c r="D44" s="241" t="s">
        <v>1669</v>
      </c>
      <c r="E44" s="241" t="s">
        <v>1699</v>
      </c>
      <c r="F44" s="241" t="s">
        <v>1700</v>
      </c>
      <c r="G44" s="241" t="s">
        <v>1701</v>
      </c>
      <c r="H44" s="241" t="s">
        <v>1702</v>
      </c>
      <c r="I44" s="241" t="s">
        <v>1703</v>
      </c>
      <c r="J44" s="241" t="s">
        <v>1704</v>
      </c>
      <c r="K44" s="241" t="s">
        <v>1705</v>
      </c>
      <c r="L44" s="241" t="s">
        <v>1706</v>
      </c>
      <c r="M44" s="241" t="s">
        <v>1707</v>
      </c>
      <c r="N44" s="241" t="s">
        <v>1698</v>
      </c>
      <c r="O44" s="241" t="s">
        <v>1708</v>
      </c>
      <c r="Q44" s="241" t="s">
        <v>1709</v>
      </c>
      <c r="R44" s="242" t="s">
        <v>1710</v>
      </c>
    </row>
    <row r="45" spans="1:64" ht="25.5" customHeight="1" x14ac:dyDescent="0.2">
      <c r="A45" s="240" t="s">
        <v>1932</v>
      </c>
      <c r="B45" s="240" t="s">
        <v>1726</v>
      </c>
      <c r="C45" s="241" t="s">
        <v>1727</v>
      </c>
      <c r="D45" s="241" t="s">
        <v>1669</v>
      </c>
      <c r="E45" s="241" t="s">
        <v>1728</v>
      </c>
      <c r="F45" s="241" t="s">
        <v>1729</v>
      </c>
      <c r="G45" s="241" t="s">
        <v>1730</v>
      </c>
      <c r="H45" s="241" t="s">
        <v>1731</v>
      </c>
      <c r="K45" s="241" t="s">
        <v>1732</v>
      </c>
      <c r="L45" s="241" t="s">
        <v>1733</v>
      </c>
      <c r="M45" s="241" t="s">
        <v>1734</v>
      </c>
      <c r="N45" s="241" t="s">
        <v>1727</v>
      </c>
      <c r="O45" s="241" t="s">
        <v>1735</v>
      </c>
      <c r="Q45" s="241" t="s">
        <v>1736</v>
      </c>
    </row>
    <row r="46" spans="1:64" ht="25.5" customHeight="1" x14ac:dyDescent="0.2">
      <c r="A46" s="240" t="s">
        <v>1933</v>
      </c>
      <c r="B46" s="240" t="s">
        <v>1752</v>
      </c>
      <c r="C46" s="241" t="s">
        <v>1753</v>
      </c>
      <c r="D46" s="241" t="s">
        <v>1669</v>
      </c>
      <c r="E46" s="114" t="s">
        <v>1754</v>
      </c>
      <c r="F46" s="114" t="s">
        <v>1755</v>
      </c>
      <c r="G46" s="114" t="s">
        <v>1756</v>
      </c>
      <c r="I46" s="241" t="s">
        <v>1757</v>
      </c>
      <c r="K46" s="241" t="s">
        <v>1758</v>
      </c>
      <c r="L46" s="241" t="s">
        <v>1759</v>
      </c>
      <c r="M46" s="241" t="s">
        <v>1751</v>
      </c>
      <c r="N46" s="241" t="s">
        <v>1753</v>
      </c>
      <c r="O46" s="241" t="s">
        <v>1760</v>
      </c>
      <c r="Q46" s="241" t="s">
        <v>1761</v>
      </c>
      <c r="R46" s="242" t="s">
        <v>1762</v>
      </c>
    </row>
    <row r="47" spans="1:64" ht="25.5" customHeight="1" x14ac:dyDescent="0.2">
      <c r="A47" s="240" t="s">
        <v>1934</v>
      </c>
      <c r="B47" s="240" t="s">
        <v>1797</v>
      </c>
      <c r="C47" s="241" t="s">
        <v>1798</v>
      </c>
      <c r="D47" s="241" t="s">
        <v>1654</v>
      </c>
      <c r="E47" s="241" t="s">
        <v>1799</v>
      </c>
      <c r="F47" s="241" t="s">
        <v>1800</v>
      </c>
      <c r="G47" s="241" t="s">
        <v>1801</v>
      </c>
      <c r="H47" s="241" t="s">
        <v>1802</v>
      </c>
      <c r="I47" s="241" t="s">
        <v>1803</v>
      </c>
      <c r="J47" s="241" t="s">
        <v>1804</v>
      </c>
      <c r="K47" s="241" t="s">
        <v>1805</v>
      </c>
      <c r="L47" s="241" t="s">
        <v>1806</v>
      </c>
      <c r="M47" s="241" t="s">
        <v>1807</v>
      </c>
      <c r="N47" s="241" t="s">
        <v>1798</v>
      </c>
      <c r="O47" s="241" t="s">
        <v>1808</v>
      </c>
      <c r="R47" s="242" t="s">
        <v>1809</v>
      </c>
    </row>
    <row r="48" spans="1:64" ht="25.5" customHeight="1" x14ac:dyDescent="0.2">
      <c r="A48" s="240" t="s">
        <v>1678</v>
      </c>
      <c r="B48" s="240" t="s">
        <v>1667</v>
      </c>
      <c r="C48" s="241" t="s">
        <v>1668</v>
      </c>
      <c r="D48" s="241" t="s">
        <v>1669</v>
      </c>
      <c r="E48" s="241" t="s">
        <v>1670</v>
      </c>
      <c r="F48" s="241" t="s">
        <v>1671</v>
      </c>
      <c r="G48" s="241" t="s">
        <v>1672</v>
      </c>
      <c r="H48" s="241" t="s">
        <v>1673</v>
      </c>
      <c r="I48" s="241" t="s">
        <v>1674</v>
      </c>
      <c r="J48" s="241" t="s">
        <v>1675</v>
      </c>
      <c r="K48" s="241" t="s">
        <v>1676</v>
      </c>
      <c r="L48" s="241" t="s">
        <v>1677</v>
      </c>
      <c r="M48" s="241" t="s">
        <v>1678</v>
      </c>
      <c r="N48" s="241" t="s">
        <v>1668</v>
      </c>
      <c r="O48" s="241" t="s">
        <v>1679</v>
      </c>
      <c r="Q48" s="241" t="s">
        <v>1680</v>
      </c>
      <c r="R48" s="242" t="s">
        <v>1681</v>
      </c>
    </row>
    <row r="49" spans="1:18" ht="25.5" customHeight="1" x14ac:dyDescent="0.2">
      <c r="A49" s="240" t="s">
        <v>1684</v>
      </c>
      <c r="B49" s="240" t="s">
        <v>1683</v>
      </c>
      <c r="C49" s="241" t="s">
        <v>1684</v>
      </c>
      <c r="D49" s="241" t="s">
        <v>1669</v>
      </c>
      <c r="E49" s="241" t="s">
        <v>1685</v>
      </c>
      <c r="F49" s="241" t="s">
        <v>1686</v>
      </c>
      <c r="G49" s="241" t="s">
        <v>1687</v>
      </c>
      <c r="H49" s="241" t="s">
        <v>1688</v>
      </c>
      <c r="I49" s="241" t="s">
        <v>1689</v>
      </c>
      <c r="J49" s="241" t="s">
        <v>1690</v>
      </c>
      <c r="K49" s="241" t="s">
        <v>1691</v>
      </c>
      <c r="L49" s="241" t="s">
        <v>1692</v>
      </c>
      <c r="M49" s="241" t="s">
        <v>1684</v>
      </c>
      <c r="N49" s="241" t="s">
        <v>1684</v>
      </c>
      <c r="O49" s="241" t="s">
        <v>1693</v>
      </c>
      <c r="Q49" s="241" t="s">
        <v>1694</v>
      </c>
      <c r="R49" s="245" t="s">
        <v>1935</v>
      </c>
    </row>
    <row r="50" spans="1:18" ht="25.5" customHeight="1" x14ac:dyDescent="0.2">
      <c r="A50" s="240" t="s">
        <v>1734</v>
      </c>
      <c r="B50" s="240" t="s">
        <v>1726</v>
      </c>
      <c r="C50" s="241" t="s">
        <v>1727</v>
      </c>
      <c r="D50" s="241" t="s">
        <v>1669</v>
      </c>
      <c r="E50" s="241" t="s">
        <v>1728</v>
      </c>
      <c r="F50" s="241" t="s">
        <v>1729</v>
      </c>
      <c r="G50" s="241" t="s">
        <v>1730</v>
      </c>
      <c r="H50" s="241" t="s">
        <v>1731</v>
      </c>
      <c r="K50" s="241" t="s">
        <v>1732</v>
      </c>
      <c r="L50" s="241" t="s">
        <v>1733</v>
      </c>
      <c r="M50" s="241" t="s">
        <v>1734</v>
      </c>
      <c r="N50" s="241" t="s">
        <v>1727</v>
      </c>
      <c r="O50" s="241" t="s">
        <v>1735</v>
      </c>
      <c r="Q50" s="241" t="s">
        <v>1736</v>
      </c>
    </row>
    <row r="51" spans="1:18" ht="25.5" customHeight="1" x14ac:dyDescent="0.2">
      <c r="A51" s="240" t="s">
        <v>1936</v>
      </c>
      <c r="B51" s="240" t="s">
        <v>1652</v>
      </c>
      <c r="C51" s="241" t="s">
        <v>1653</v>
      </c>
      <c r="D51" s="241" t="s">
        <v>1654</v>
      </c>
      <c r="E51" s="241" t="s">
        <v>1655</v>
      </c>
      <c r="F51" s="241" t="s">
        <v>1656</v>
      </c>
      <c r="G51" s="241" t="s">
        <v>1937</v>
      </c>
      <c r="H51" s="241" t="s">
        <v>1658</v>
      </c>
      <c r="I51" s="241" t="s">
        <v>1659</v>
      </c>
      <c r="K51" s="241" t="s">
        <v>1660</v>
      </c>
      <c r="L51" s="241" t="s">
        <v>1661</v>
      </c>
      <c r="M51" s="241" t="s">
        <v>1662</v>
      </c>
      <c r="N51" s="241" t="s">
        <v>1651</v>
      </c>
      <c r="O51" s="241" t="s">
        <v>1663</v>
      </c>
      <c r="Q51" s="241" t="s">
        <v>1664</v>
      </c>
      <c r="R51" s="244" t="s">
        <v>1665</v>
      </c>
    </row>
    <row r="52" spans="1:18" ht="25.5" customHeight="1" x14ac:dyDescent="0.2">
      <c r="A52" s="240" t="s">
        <v>1938</v>
      </c>
      <c r="B52" s="240" t="s">
        <v>1726</v>
      </c>
      <c r="C52" s="241" t="s">
        <v>1727</v>
      </c>
      <c r="D52" s="241" t="s">
        <v>1669</v>
      </c>
      <c r="E52" s="241" t="s">
        <v>1728</v>
      </c>
      <c r="F52" s="241" t="s">
        <v>1729</v>
      </c>
      <c r="G52" s="241" t="s">
        <v>1730</v>
      </c>
      <c r="H52" s="241" t="s">
        <v>1731</v>
      </c>
      <c r="K52" s="241" t="s">
        <v>1732</v>
      </c>
      <c r="L52" s="241" t="s">
        <v>1733</v>
      </c>
      <c r="M52" s="241" t="s">
        <v>1734</v>
      </c>
      <c r="N52" s="241" t="s">
        <v>1727</v>
      </c>
      <c r="O52" s="241" t="s">
        <v>1735</v>
      </c>
      <c r="Q52" s="241" t="s">
        <v>1736</v>
      </c>
    </row>
    <row r="53" spans="1:18" ht="25.5" customHeight="1" x14ac:dyDescent="0.2">
      <c r="A53" s="240" t="s">
        <v>1807</v>
      </c>
      <c r="B53" s="240" t="s">
        <v>1797</v>
      </c>
      <c r="C53" s="241" t="s">
        <v>1798</v>
      </c>
      <c r="D53" s="241" t="s">
        <v>1654</v>
      </c>
      <c r="E53" s="241" t="s">
        <v>1799</v>
      </c>
      <c r="F53" s="241" t="s">
        <v>1800</v>
      </c>
      <c r="G53" s="241" t="s">
        <v>1871</v>
      </c>
      <c r="H53" s="241" t="s">
        <v>1802</v>
      </c>
      <c r="I53" s="241" t="s">
        <v>1803</v>
      </c>
      <c r="J53" s="241" t="s">
        <v>1804</v>
      </c>
      <c r="K53" s="241" t="s">
        <v>1805</v>
      </c>
      <c r="L53" s="241" t="s">
        <v>1806</v>
      </c>
      <c r="M53" s="241" t="s">
        <v>1807</v>
      </c>
      <c r="N53" s="241" t="s">
        <v>1798</v>
      </c>
      <c r="O53" s="241" t="s">
        <v>1808</v>
      </c>
      <c r="R53" s="242" t="s">
        <v>1809</v>
      </c>
    </row>
  </sheetData>
  <sheetProtection selectLockedCells="1" selectUnlockedCells="1"/>
  <hyperlinks>
    <hyperlink ref="R2" r:id="rId1" xr:uid="{00000000-0004-0000-0B00-000000000000}"/>
    <hyperlink ref="R4" r:id="rId2" xr:uid="{00000000-0004-0000-0B00-000001000000}"/>
    <hyperlink ref="R5" r:id="rId3" xr:uid="{00000000-0004-0000-0B00-000002000000}"/>
    <hyperlink ref="R6" r:id="rId4" xr:uid="{00000000-0004-0000-0B00-000003000000}"/>
    <hyperlink ref="R13" r:id="rId5" xr:uid="{00000000-0004-0000-0B00-000004000000}"/>
    <hyperlink ref="R14" r:id="rId6" xr:uid="{00000000-0004-0000-0B00-000005000000}"/>
    <hyperlink ref="R15" r:id="rId7" xr:uid="{00000000-0004-0000-0B00-000006000000}"/>
    <hyperlink ref="R22" r:id="rId8" xr:uid="{00000000-0004-0000-0B00-000007000000}"/>
    <hyperlink ref="R24" r:id="rId9" xr:uid="{00000000-0004-0000-0B00-000008000000}"/>
    <hyperlink ref="R25" r:id="rId10" xr:uid="{00000000-0004-0000-0B00-000009000000}"/>
    <hyperlink ref="R27" r:id="rId11" xr:uid="{00000000-0004-0000-0B00-00000A000000}"/>
    <hyperlink ref="R29" r:id="rId12" xr:uid="{00000000-0004-0000-0B00-00000B000000}"/>
    <hyperlink ref="R32" r:id="rId13" xr:uid="{00000000-0004-0000-0B00-00000C000000}"/>
    <hyperlink ref="R35" r:id="rId14" xr:uid="{00000000-0004-0000-0B00-00000D000000}"/>
    <hyperlink ref="R36" r:id="rId15" xr:uid="{00000000-0004-0000-0B00-00000E000000}"/>
    <hyperlink ref="R38" r:id="rId16" xr:uid="{00000000-0004-0000-0B00-00000F000000}"/>
    <hyperlink ref="R40" r:id="rId17" xr:uid="{00000000-0004-0000-0B00-000010000000}"/>
    <hyperlink ref="R42" r:id="rId18" xr:uid="{00000000-0004-0000-0B00-000011000000}"/>
    <hyperlink ref="R47" r:id="rId19" xr:uid="{00000000-0004-0000-0B00-000012000000}"/>
    <hyperlink ref="R49" r:id="rId20" xr:uid="{00000000-0004-0000-0B00-000013000000}"/>
    <hyperlink ref="R51" r:id="rId21" xr:uid="{00000000-0004-0000-0B00-000014000000}"/>
    <hyperlink ref="R53" r:id="rId22" xr:uid="{00000000-0004-0000-0B00-000015000000}"/>
  </hyperlinks>
  <pageMargins left="0.75" right="0.75" top="1" bottom="1" header="0.5" footer="0.5"/>
  <pageSetup paperSize="9" firstPageNumber="0" orientation="portrait" horizontalDpi="300" verticalDpi="300"/>
  <headerFooter alignWithMargins="0">
    <oddHeader>&amp;C&amp;A</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F8B29-F6B2-4B60-80A0-69C1CCFC0D5D}">
  <dimension ref="A1:BL175"/>
  <sheetViews>
    <sheetView topLeftCell="A95" workbookViewId="0">
      <selection activeCell="F104" sqref="F104"/>
    </sheetView>
  </sheetViews>
  <sheetFormatPr baseColWidth="10" defaultColWidth="8.85546875" defaultRowHeight="12.75" x14ac:dyDescent="0.2"/>
  <cols>
    <col min="1" max="1" width="6.28515625" style="1" customWidth="1"/>
    <col min="2" max="2" width="8.7109375" style="28" customWidth="1"/>
    <col min="3" max="3" width="3.85546875" style="1" customWidth="1"/>
    <col min="4" max="4" width="45.140625" style="1" customWidth="1"/>
    <col min="5" max="5" width="29" style="1" customWidth="1"/>
    <col min="6" max="6" width="36.28515625" style="1" customWidth="1"/>
    <col min="7" max="51" width="11.42578125" style="1" customWidth="1"/>
    <col min="52" max="52" width="11.42578125" customWidth="1"/>
    <col min="257" max="257" width="6.28515625" customWidth="1"/>
    <col min="258" max="258" width="8.7109375" customWidth="1"/>
    <col min="259" max="259" width="3.85546875" customWidth="1"/>
    <col min="260" max="260" width="45.140625" customWidth="1"/>
    <col min="261" max="261" width="29" customWidth="1"/>
    <col min="262" max="262" width="36.28515625" customWidth="1"/>
    <col min="263" max="308" width="11.42578125" customWidth="1"/>
    <col min="513" max="513" width="6.28515625" customWidth="1"/>
    <col min="514" max="514" width="8.7109375" customWidth="1"/>
    <col min="515" max="515" width="3.85546875" customWidth="1"/>
    <col min="516" max="516" width="45.140625" customWidth="1"/>
    <col min="517" max="517" width="29" customWidth="1"/>
    <col min="518" max="518" width="36.28515625" customWidth="1"/>
    <col min="519" max="564" width="11.42578125" customWidth="1"/>
    <col min="769" max="769" width="6.28515625" customWidth="1"/>
    <col min="770" max="770" width="8.7109375" customWidth="1"/>
    <col min="771" max="771" width="3.85546875" customWidth="1"/>
    <col min="772" max="772" width="45.140625" customWidth="1"/>
    <col min="773" max="773" width="29" customWidth="1"/>
    <col min="774" max="774" width="36.28515625" customWidth="1"/>
    <col min="775" max="820" width="11.42578125" customWidth="1"/>
    <col min="1025" max="1025" width="6.28515625" customWidth="1"/>
    <col min="1026" max="1026" width="8.7109375" customWidth="1"/>
    <col min="1027" max="1027" width="3.85546875" customWidth="1"/>
    <col min="1028" max="1028" width="45.140625" customWidth="1"/>
    <col min="1029" max="1029" width="29" customWidth="1"/>
    <col min="1030" max="1030" width="36.28515625" customWidth="1"/>
    <col min="1031" max="1076" width="11.42578125" customWidth="1"/>
    <col min="1281" max="1281" width="6.28515625" customWidth="1"/>
    <col min="1282" max="1282" width="8.7109375" customWidth="1"/>
    <col min="1283" max="1283" width="3.85546875" customWidth="1"/>
    <col min="1284" max="1284" width="45.140625" customWidth="1"/>
    <col min="1285" max="1285" width="29" customWidth="1"/>
    <col min="1286" max="1286" width="36.28515625" customWidth="1"/>
    <col min="1287" max="1332" width="11.42578125" customWidth="1"/>
    <col min="1537" max="1537" width="6.28515625" customWidth="1"/>
    <col min="1538" max="1538" width="8.7109375" customWidth="1"/>
    <col min="1539" max="1539" width="3.85546875" customWidth="1"/>
    <col min="1540" max="1540" width="45.140625" customWidth="1"/>
    <col min="1541" max="1541" width="29" customWidth="1"/>
    <col min="1542" max="1542" width="36.28515625" customWidth="1"/>
    <col min="1543" max="1588" width="11.42578125" customWidth="1"/>
    <col min="1793" max="1793" width="6.28515625" customWidth="1"/>
    <col min="1794" max="1794" width="8.7109375" customWidth="1"/>
    <col min="1795" max="1795" width="3.85546875" customWidth="1"/>
    <col min="1796" max="1796" width="45.140625" customWidth="1"/>
    <col min="1797" max="1797" width="29" customWidth="1"/>
    <col min="1798" max="1798" width="36.28515625" customWidth="1"/>
    <col min="1799" max="1844" width="11.42578125" customWidth="1"/>
    <col min="2049" max="2049" width="6.28515625" customWidth="1"/>
    <col min="2050" max="2050" width="8.7109375" customWidth="1"/>
    <col min="2051" max="2051" width="3.85546875" customWidth="1"/>
    <col min="2052" max="2052" width="45.140625" customWidth="1"/>
    <col min="2053" max="2053" width="29" customWidth="1"/>
    <col min="2054" max="2054" width="36.28515625" customWidth="1"/>
    <col min="2055" max="2100" width="11.42578125" customWidth="1"/>
    <col min="2305" max="2305" width="6.28515625" customWidth="1"/>
    <col min="2306" max="2306" width="8.7109375" customWidth="1"/>
    <col min="2307" max="2307" width="3.85546875" customWidth="1"/>
    <col min="2308" max="2308" width="45.140625" customWidth="1"/>
    <col min="2309" max="2309" width="29" customWidth="1"/>
    <col min="2310" max="2310" width="36.28515625" customWidth="1"/>
    <col min="2311" max="2356" width="11.42578125" customWidth="1"/>
    <col min="2561" max="2561" width="6.28515625" customWidth="1"/>
    <col min="2562" max="2562" width="8.7109375" customWidth="1"/>
    <col min="2563" max="2563" width="3.85546875" customWidth="1"/>
    <col min="2564" max="2564" width="45.140625" customWidth="1"/>
    <col min="2565" max="2565" width="29" customWidth="1"/>
    <col min="2566" max="2566" width="36.28515625" customWidth="1"/>
    <col min="2567" max="2612" width="11.42578125" customWidth="1"/>
    <col min="2817" max="2817" width="6.28515625" customWidth="1"/>
    <col min="2818" max="2818" width="8.7109375" customWidth="1"/>
    <col min="2819" max="2819" width="3.85546875" customWidth="1"/>
    <col min="2820" max="2820" width="45.140625" customWidth="1"/>
    <col min="2821" max="2821" width="29" customWidth="1"/>
    <col min="2822" max="2822" width="36.28515625" customWidth="1"/>
    <col min="2823" max="2868" width="11.42578125" customWidth="1"/>
    <col min="3073" max="3073" width="6.28515625" customWidth="1"/>
    <col min="3074" max="3074" width="8.7109375" customWidth="1"/>
    <col min="3075" max="3075" width="3.85546875" customWidth="1"/>
    <col min="3076" max="3076" width="45.140625" customWidth="1"/>
    <col min="3077" max="3077" width="29" customWidth="1"/>
    <col min="3078" max="3078" width="36.28515625" customWidth="1"/>
    <col min="3079" max="3124" width="11.42578125" customWidth="1"/>
    <col min="3329" max="3329" width="6.28515625" customWidth="1"/>
    <col min="3330" max="3330" width="8.7109375" customWidth="1"/>
    <col min="3331" max="3331" width="3.85546875" customWidth="1"/>
    <col min="3332" max="3332" width="45.140625" customWidth="1"/>
    <col min="3333" max="3333" width="29" customWidth="1"/>
    <col min="3334" max="3334" width="36.28515625" customWidth="1"/>
    <col min="3335" max="3380" width="11.42578125" customWidth="1"/>
    <col min="3585" max="3585" width="6.28515625" customWidth="1"/>
    <col min="3586" max="3586" width="8.7109375" customWidth="1"/>
    <col min="3587" max="3587" width="3.85546875" customWidth="1"/>
    <col min="3588" max="3588" width="45.140625" customWidth="1"/>
    <col min="3589" max="3589" width="29" customWidth="1"/>
    <col min="3590" max="3590" width="36.28515625" customWidth="1"/>
    <col min="3591" max="3636" width="11.42578125" customWidth="1"/>
    <col min="3841" max="3841" width="6.28515625" customWidth="1"/>
    <col min="3842" max="3842" width="8.7109375" customWidth="1"/>
    <col min="3843" max="3843" width="3.85546875" customWidth="1"/>
    <col min="3844" max="3844" width="45.140625" customWidth="1"/>
    <col min="3845" max="3845" width="29" customWidth="1"/>
    <col min="3846" max="3846" width="36.28515625" customWidth="1"/>
    <col min="3847" max="3892" width="11.42578125" customWidth="1"/>
    <col min="4097" max="4097" width="6.28515625" customWidth="1"/>
    <col min="4098" max="4098" width="8.7109375" customWidth="1"/>
    <col min="4099" max="4099" width="3.85546875" customWidth="1"/>
    <col min="4100" max="4100" width="45.140625" customWidth="1"/>
    <col min="4101" max="4101" width="29" customWidth="1"/>
    <col min="4102" max="4102" width="36.28515625" customWidth="1"/>
    <col min="4103" max="4148" width="11.42578125" customWidth="1"/>
    <col min="4353" max="4353" width="6.28515625" customWidth="1"/>
    <col min="4354" max="4354" width="8.7109375" customWidth="1"/>
    <col min="4355" max="4355" width="3.85546875" customWidth="1"/>
    <col min="4356" max="4356" width="45.140625" customWidth="1"/>
    <col min="4357" max="4357" width="29" customWidth="1"/>
    <col min="4358" max="4358" width="36.28515625" customWidth="1"/>
    <col min="4359" max="4404" width="11.42578125" customWidth="1"/>
    <col min="4609" max="4609" width="6.28515625" customWidth="1"/>
    <col min="4610" max="4610" width="8.7109375" customWidth="1"/>
    <col min="4611" max="4611" width="3.85546875" customWidth="1"/>
    <col min="4612" max="4612" width="45.140625" customWidth="1"/>
    <col min="4613" max="4613" width="29" customWidth="1"/>
    <col min="4614" max="4614" width="36.28515625" customWidth="1"/>
    <col min="4615" max="4660" width="11.42578125" customWidth="1"/>
    <col min="4865" max="4865" width="6.28515625" customWidth="1"/>
    <col min="4866" max="4866" width="8.7109375" customWidth="1"/>
    <col min="4867" max="4867" width="3.85546875" customWidth="1"/>
    <col min="4868" max="4868" width="45.140625" customWidth="1"/>
    <col min="4869" max="4869" width="29" customWidth="1"/>
    <col min="4870" max="4870" width="36.28515625" customWidth="1"/>
    <col min="4871" max="4916" width="11.42578125" customWidth="1"/>
    <col min="5121" max="5121" width="6.28515625" customWidth="1"/>
    <col min="5122" max="5122" width="8.7109375" customWidth="1"/>
    <col min="5123" max="5123" width="3.85546875" customWidth="1"/>
    <col min="5124" max="5124" width="45.140625" customWidth="1"/>
    <col min="5125" max="5125" width="29" customWidth="1"/>
    <col min="5126" max="5126" width="36.28515625" customWidth="1"/>
    <col min="5127" max="5172" width="11.42578125" customWidth="1"/>
    <col min="5377" max="5377" width="6.28515625" customWidth="1"/>
    <col min="5378" max="5378" width="8.7109375" customWidth="1"/>
    <col min="5379" max="5379" width="3.85546875" customWidth="1"/>
    <col min="5380" max="5380" width="45.140625" customWidth="1"/>
    <col min="5381" max="5381" width="29" customWidth="1"/>
    <col min="5382" max="5382" width="36.28515625" customWidth="1"/>
    <col min="5383" max="5428" width="11.42578125" customWidth="1"/>
    <col min="5633" max="5633" width="6.28515625" customWidth="1"/>
    <col min="5634" max="5634" width="8.7109375" customWidth="1"/>
    <col min="5635" max="5635" width="3.85546875" customWidth="1"/>
    <col min="5636" max="5636" width="45.140625" customWidth="1"/>
    <col min="5637" max="5637" width="29" customWidth="1"/>
    <col min="5638" max="5638" width="36.28515625" customWidth="1"/>
    <col min="5639" max="5684" width="11.42578125" customWidth="1"/>
    <col min="5889" max="5889" width="6.28515625" customWidth="1"/>
    <col min="5890" max="5890" width="8.7109375" customWidth="1"/>
    <col min="5891" max="5891" width="3.85546875" customWidth="1"/>
    <col min="5892" max="5892" width="45.140625" customWidth="1"/>
    <col min="5893" max="5893" width="29" customWidth="1"/>
    <col min="5894" max="5894" width="36.28515625" customWidth="1"/>
    <col min="5895" max="5940" width="11.42578125" customWidth="1"/>
    <col min="6145" max="6145" width="6.28515625" customWidth="1"/>
    <col min="6146" max="6146" width="8.7109375" customWidth="1"/>
    <col min="6147" max="6147" width="3.85546875" customWidth="1"/>
    <col min="6148" max="6148" width="45.140625" customWidth="1"/>
    <col min="6149" max="6149" width="29" customWidth="1"/>
    <col min="6150" max="6150" width="36.28515625" customWidth="1"/>
    <col min="6151" max="6196" width="11.42578125" customWidth="1"/>
    <col min="6401" max="6401" width="6.28515625" customWidth="1"/>
    <col min="6402" max="6402" width="8.7109375" customWidth="1"/>
    <col min="6403" max="6403" width="3.85546875" customWidth="1"/>
    <col min="6404" max="6404" width="45.140625" customWidth="1"/>
    <col min="6405" max="6405" width="29" customWidth="1"/>
    <col min="6406" max="6406" width="36.28515625" customWidth="1"/>
    <col min="6407" max="6452" width="11.42578125" customWidth="1"/>
    <col min="6657" max="6657" width="6.28515625" customWidth="1"/>
    <col min="6658" max="6658" width="8.7109375" customWidth="1"/>
    <col min="6659" max="6659" width="3.85546875" customWidth="1"/>
    <col min="6660" max="6660" width="45.140625" customWidth="1"/>
    <col min="6661" max="6661" width="29" customWidth="1"/>
    <col min="6662" max="6662" width="36.28515625" customWidth="1"/>
    <col min="6663" max="6708" width="11.42578125" customWidth="1"/>
    <col min="6913" max="6913" width="6.28515625" customWidth="1"/>
    <col min="6914" max="6914" width="8.7109375" customWidth="1"/>
    <col min="6915" max="6915" width="3.85546875" customWidth="1"/>
    <col min="6916" max="6916" width="45.140625" customWidth="1"/>
    <col min="6917" max="6917" width="29" customWidth="1"/>
    <col min="6918" max="6918" width="36.28515625" customWidth="1"/>
    <col min="6919" max="6964" width="11.42578125" customWidth="1"/>
    <col min="7169" max="7169" width="6.28515625" customWidth="1"/>
    <col min="7170" max="7170" width="8.7109375" customWidth="1"/>
    <col min="7171" max="7171" width="3.85546875" customWidth="1"/>
    <col min="7172" max="7172" width="45.140625" customWidth="1"/>
    <col min="7173" max="7173" width="29" customWidth="1"/>
    <col min="7174" max="7174" width="36.28515625" customWidth="1"/>
    <col min="7175" max="7220" width="11.42578125" customWidth="1"/>
    <col min="7425" max="7425" width="6.28515625" customWidth="1"/>
    <col min="7426" max="7426" width="8.7109375" customWidth="1"/>
    <col min="7427" max="7427" width="3.85546875" customWidth="1"/>
    <col min="7428" max="7428" width="45.140625" customWidth="1"/>
    <col min="7429" max="7429" width="29" customWidth="1"/>
    <col min="7430" max="7430" width="36.28515625" customWidth="1"/>
    <col min="7431" max="7476" width="11.42578125" customWidth="1"/>
    <col min="7681" max="7681" width="6.28515625" customWidth="1"/>
    <col min="7682" max="7682" width="8.7109375" customWidth="1"/>
    <col min="7683" max="7683" width="3.85546875" customWidth="1"/>
    <col min="7684" max="7684" width="45.140625" customWidth="1"/>
    <col min="7685" max="7685" width="29" customWidth="1"/>
    <col min="7686" max="7686" width="36.28515625" customWidth="1"/>
    <col min="7687" max="7732" width="11.42578125" customWidth="1"/>
    <col min="7937" max="7937" width="6.28515625" customWidth="1"/>
    <col min="7938" max="7938" width="8.7109375" customWidth="1"/>
    <col min="7939" max="7939" width="3.85546875" customWidth="1"/>
    <col min="7940" max="7940" width="45.140625" customWidth="1"/>
    <col min="7941" max="7941" width="29" customWidth="1"/>
    <col min="7942" max="7942" width="36.28515625" customWidth="1"/>
    <col min="7943" max="7988" width="11.42578125" customWidth="1"/>
    <col min="8193" max="8193" width="6.28515625" customWidth="1"/>
    <col min="8194" max="8194" width="8.7109375" customWidth="1"/>
    <col min="8195" max="8195" width="3.85546875" customWidth="1"/>
    <col min="8196" max="8196" width="45.140625" customWidth="1"/>
    <col min="8197" max="8197" width="29" customWidth="1"/>
    <col min="8198" max="8198" width="36.28515625" customWidth="1"/>
    <col min="8199" max="8244" width="11.42578125" customWidth="1"/>
    <col min="8449" max="8449" width="6.28515625" customWidth="1"/>
    <col min="8450" max="8450" width="8.7109375" customWidth="1"/>
    <col min="8451" max="8451" width="3.85546875" customWidth="1"/>
    <col min="8452" max="8452" width="45.140625" customWidth="1"/>
    <col min="8453" max="8453" width="29" customWidth="1"/>
    <col min="8454" max="8454" width="36.28515625" customWidth="1"/>
    <col min="8455" max="8500" width="11.42578125" customWidth="1"/>
    <col min="8705" max="8705" width="6.28515625" customWidth="1"/>
    <col min="8706" max="8706" width="8.7109375" customWidth="1"/>
    <col min="8707" max="8707" width="3.85546875" customWidth="1"/>
    <col min="8708" max="8708" width="45.140625" customWidth="1"/>
    <col min="8709" max="8709" width="29" customWidth="1"/>
    <col min="8710" max="8710" width="36.28515625" customWidth="1"/>
    <col min="8711" max="8756" width="11.42578125" customWidth="1"/>
    <col min="8961" max="8961" width="6.28515625" customWidth="1"/>
    <col min="8962" max="8962" width="8.7109375" customWidth="1"/>
    <col min="8963" max="8963" width="3.85546875" customWidth="1"/>
    <col min="8964" max="8964" width="45.140625" customWidth="1"/>
    <col min="8965" max="8965" width="29" customWidth="1"/>
    <col min="8966" max="8966" width="36.28515625" customWidth="1"/>
    <col min="8967" max="9012" width="11.42578125" customWidth="1"/>
    <col min="9217" max="9217" width="6.28515625" customWidth="1"/>
    <col min="9218" max="9218" width="8.7109375" customWidth="1"/>
    <col min="9219" max="9219" width="3.85546875" customWidth="1"/>
    <col min="9220" max="9220" width="45.140625" customWidth="1"/>
    <col min="9221" max="9221" width="29" customWidth="1"/>
    <col min="9222" max="9222" width="36.28515625" customWidth="1"/>
    <col min="9223" max="9268" width="11.42578125" customWidth="1"/>
    <col min="9473" max="9473" width="6.28515625" customWidth="1"/>
    <col min="9474" max="9474" width="8.7109375" customWidth="1"/>
    <col min="9475" max="9475" width="3.85546875" customWidth="1"/>
    <col min="9476" max="9476" width="45.140625" customWidth="1"/>
    <col min="9477" max="9477" width="29" customWidth="1"/>
    <col min="9478" max="9478" width="36.28515625" customWidth="1"/>
    <col min="9479" max="9524" width="11.42578125" customWidth="1"/>
    <col min="9729" max="9729" width="6.28515625" customWidth="1"/>
    <col min="9730" max="9730" width="8.7109375" customWidth="1"/>
    <col min="9731" max="9731" width="3.85546875" customWidth="1"/>
    <col min="9732" max="9732" width="45.140625" customWidth="1"/>
    <col min="9733" max="9733" width="29" customWidth="1"/>
    <col min="9734" max="9734" width="36.28515625" customWidth="1"/>
    <col min="9735" max="9780" width="11.42578125" customWidth="1"/>
    <col min="9985" max="9985" width="6.28515625" customWidth="1"/>
    <col min="9986" max="9986" width="8.7109375" customWidth="1"/>
    <col min="9987" max="9987" width="3.85546875" customWidth="1"/>
    <col min="9988" max="9988" width="45.140625" customWidth="1"/>
    <col min="9989" max="9989" width="29" customWidth="1"/>
    <col min="9990" max="9990" width="36.28515625" customWidth="1"/>
    <col min="9991" max="10036" width="11.42578125" customWidth="1"/>
    <col min="10241" max="10241" width="6.28515625" customWidth="1"/>
    <col min="10242" max="10242" width="8.7109375" customWidth="1"/>
    <col min="10243" max="10243" width="3.85546875" customWidth="1"/>
    <col min="10244" max="10244" width="45.140625" customWidth="1"/>
    <col min="10245" max="10245" width="29" customWidth="1"/>
    <col min="10246" max="10246" width="36.28515625" customWidth="1"/>
    <col min="10247" max="10292" width="11.42578125" customWidth="1"/>
    <col min="10497" max="10497" width="6.28515625" customWidth="1"/>
    <col min="10498" max="10498" width="8.7109375" customWidth="1"/>
    <col min="10499" max="10499" width="3.85546875" customWidth="1"/>
    <col min="10500" max="10500" width="45.140625" customWidth="1"/>
    <col min="10501" max="10501" width="29" customWidth="1"/>
    <col min="10502" max="10502" width="36.28515625" customWidth="1"/>
    <col min="10503" max="10548" width="11.42578125" customWidth="1"/>
    <col min="10753" max="10753" width="6.28515625" customWidth="1"/>
    <col min="10754" max="10754" width="8.7109375" customWidth="1"/>
    <col min="10755" max="10755" width="3.85546875" customWidth="1"/>
    <col min="10756" max="10756" width="45.140625" customWidth="1"/>
    <col min="10757" max="10757" width="29" customWidth="1"/>
    <col min="10758" max="10758" width="36.28515625" customWidth="1"/>
    <col min="10759" max="10804" width="11.42578125" customWidth="1"/>
    <col min="11009" max="11009" width="6.28515625" customWidth="1"/>
    <col min="11010" max="11010" width="8.7109375" customWidth="1"/>
    <col min="11011" max="11011" width="3.85546875" customWidth="1"/>
    <col min="11012" max="11012" width="45.140625" customWidth="1"/>
    <col min="11013" max="11013" width="29" customWidth="1"/>
    <col min="11014" max="11014" width="36.28515625" customWidth="1"/>
    <col min="11015" max="11060" width="11.42578125" customWidth="1"/>
    <col min="11265" max="11265" width="6.28515625" customWidth="1"/>
    <col min="11266" max="11266" width="8.7109375" customWidth="1"/>
    <col min="11267" max="11267" width="3.85546875" customWidth="1"/>
    <col min="11268" max="11268" width="45.140625" customWidth="1"/>
    <col min="11269" max="11269" width="29" customWidth="1"/>
    <col min="11270" max="11270" width="36.28515625" customWidth="1"/>
    <col min="11271" max="11316" width="11.42578125" customWidth="1"/>
    <col min="11521" max="11521" width="6.28515625" customWidth="1"/>
    <col min="11522" max="11522" width="8.7109375" customWidth="1"/>
    <col min="11523" max="11523" width="3.85546875" customWidth="1"/>
    <col min="11524" max="11524" width="45.140625" customWidth="1"/>
    <col min="11525" max="11525" width="29" customWidth="1"/>
    <col min="11526" max="11526" width="36.28515625" customWidth="1"/>
    <col min="11527" max="11572" width="11.42578125" customWidth="1"/>
    <col min="11777" max="11777" width="6.28515625" customWidth="1"/>
    <col min="11778" max="11778" width="8.7109375" customWidth="1"/>
    <col min="11779" max="11779" width="3.85546875" customWidth="1"/>
    <col min="11780" max="11780" width="45.140625" customWidth="1"/>
    <col min="11781" max="11781" width="29" customWidth="1"/>
    <col min="11782" max="11782" width="36.28515625" customWidth="1"/>
    <col min="11783" max="11828" width="11.42578125" customWidth="1"/>
    <col min="12033" max="12033" width="6.28515625" customWidth="1"/>
    <col min="12034" max="12034" width="8.7109375" customWidth="1"/>
    <col min="12035" max="12035" width="3.85546875" customWidth="1"/>
    <col min="12036" max="12036" width="45.140625" customWidth="1"/>
    <col min="12037" max="12037" width="29" customWidth="1"/>
    <col min="12038" max="12038" width="36.28515625" customWidth="1"/>
    <col min="12039" max="12084" width="11.42578125" customWidth="1"/>
    <col min="12289" max="12289" width="6.28515625" customWidth="1"/>
    <col min="12290" max="12290" width="8.7109375" customWidth="1"/>
    <col min="12291" max="12291" width="3.85546875" customWidth="1"/>
    <col min="12292" max="12292" width="45.140625" customWidth="1"/>
    <col min="12293" max="12293" width="29" customWidth="1"/>
    <col min="12294" max="12294" width="36.28515625" customWidth="1"/>
    <col min="12295" max="12340" width="11.42578125" customWidth="1"/>
    <col min="12545" max="12545" width="6.28515625" customWidth="1"/>
    <col min="12546" max="12546" width="8.7109375" customWidth="1"/>
    <col min="12547" max="12547" width="3.85546875" customWidth="1"/>
    <col min="12548" max="12548" width="45.140625" customWidth="1"/>
    <col min="12549" max="12549" width="29" customWidth="1"/>
    <col min="12550" max="12550" width="36.28515625" customWidth="1"/>
    <col min="12551" max="12596" width="11.42578125" customWidth="1"/>
    <col min="12801" max="12801" width="6.28515625" customWidth="1"/>
    <col min="12802" max="12802" width="8.7109375" customWidth="1"/>
    <col min="12803" max="12803" width="3.85546875" customWidth="1"/>
    <col min="12804" max="12804" width="45.140625" customWidth="1"/>
    <col min="12805" max="12805" width="29" customWidth="1"/>
    <col min="12806" max="12806" width="36.28515625" customWidth="1"/>
    <col min="12807" max="12852" width="11.42578125" customWidth="1"/>
    <col min="13057" max="13057" width="6.28515625" customWidth="1"/>
    <col min="13058" max="13058" width="8.7109375" customWidth="1"/>
    <col min="13059" max="13059" width="3.85546875" customWidth="1"/>
    <col min="13060" max="13060" width="45.140625" customWidth="1"/>
    <col min="13061" max="13061" width="29" customWidth="1"/>
    <col min="13062" max="13062" width="36.28515625" customWidth="1"/>
    <col min="13063" max="13108" width="11.42578125" customWidth="1"/>
    <col min="13313" max="13313" width="6.28515625" customWidth="1"/>
    <col min="13314" max="13314" width="8.7109375" customWidth="1"/>
    <col min="13315" max="13315" width="3.85546875" customWidth="1"/>
    <col min="13316" max="13316" width="45.140625" customWidth="1"/>
    <col min="13317" max="13317" width="29" customWidth="1"/>
    <col min="13318" max="13318" width="36.28515625" customWidth="1"/>
    <col min="13319" max="13364" width="11.42578125" customWidth="1"/>
    <col min="13569" max="13569" width="6.28515625" customWidth="1"/>
    <col min="13570" max="13570" width="8.7109375" customWidth="1"/>
    <col min="13571" max="13571" width="3.85546875" customWidth="1"/>
    <col min="13572" max="13572" width="45.140625" customWidth="1"/>
    <col min="13573" max="13573" width="29" customWidth="1"/>
    <col min="13574" max="13574" width="36.28515625" customWidth="1"/>
    <col min="13575" max="13620" width="11.42578125" customWidth="1"/>
    <col min="13825" max="13825" width="6.28515625" customWidth="1"/>
    <col min="13826" max="13826" width="8.7109375" customWidth="1"/>
    <col min="13827" max="13827" width="3.85546875" customWidth="1"/>
    <col min="13828" max="13828" width="45.140625" customWidth="1"/>
    <col min="13829" max="13829" width="29" customWidth="1"/>
    <col min="13830" max="13830" width="36.28515625" customWidth="1"/>
    <col min="13831" max="13876" width="11.42578125" customWidth="1"/>
    <col min="14081" max="14081" width="6.28515625" customWidth="1"/>
    <col min="14082" max="14082" width="8.7109375" customWidth="1"/>
    <col min="14083" max="14083" width="3.85546875" customWidth="1"/>
    <col min="14084" max="14084" width="45.140625" customWidth="1"/>
    <col min="14085" max="14085" width="29" customWidth="1"/>
    <col min="14086" max="14086" width="36.28515625" customWidth="1"/>
    <col min="14087" max="14132" width="11.42578125" customWidth="1"/>
    <col min="14337" max="14337" width="6.28515625" customWidth="1"/>
    <col min="14338" max="14338" width="8.7109375" customWidth="1"/>
    <col min="14339" max="14339" width="3.85546875" customWidth="1"/>
    <col min="14340" max="14340" width="45.140625" customWidth="1"/>
    <col min="14341" max="14341" width="29" customWidth="1"/>
    <col min="14342" max="14342" width="36.28515625" customWidth="1"/>
    <col min="14343" max="14388" width="11.42578125" customWidth="1"/>
    <col min="14593" max="14593" width="6.28515625" customWidth="1"/>
    <col min="14594" max="14594" width="8.7109375" customWidth="1"/>
    <col min="14595" max="14595" width="3.85546875" customWidth="1"/>
    <col min="14596" max="14596" width="45.140625" customWidth="1"/>
    <col min="14597" max="14597" width="29" customWidth="1"/>
    <col min="14598" max="14598" width="36.28515625" customWidth="1"/>
    <col min="14599" max="14644" width="11.42578125" customWidth="1"/>
    <col min="14849" max="14849" width="6.28515625" customWidth="1"/>
    <col min="14850" max="14850" width="8.7109375" customWidth="1"/>
    <col min="14851" max="14851" width="3.85546875" customWidth="1"/>
    <col min="14852" max="14852" width="45.140625" customWidth="1"/>
    <col min="14853" max="14853" width="29" customWidth="1"/>
    <col min="14854" max="14854" width="36.28515625" customWidth="1"/>
    <col min="14855" max="14900" width="11.42578125" customWidth="1"/>
    <col min="15105" max="15105" width="6.28515625" customWidth="1"/>
    <col min="15106" max="15106" width="8.7109375" customWidth="1"/>
    <col min="15107" max="15107" width="3.85546875" customWidth="1"/>
    <col min="15108" max="15108" width="45.140625" customWidth="1"/>
    <col min="15109" max="15109" width="29" customWidth="1"/>
    <col min="15110" max="15110" width="36.28515625" customWidth="1"/>
    <col min="15111" max="15156" width="11.42578125" customWidth="1"/>
    <col min="15361" max="15361" width="6.28515625" customWidth="1"/>
    <col min="15362" max="15362" width="8.7109375" customWidth="1"/>
    <col min="15363" max="15363" width="3.85546875" customWidth="1"/>
    <col min="15364" max="15364" width="45.140625" customWidth="1"/>
    <col min="15365" max="15365" width="29" customWidth="1"/>
    <col min="15366" max="15366" width="36.28515625" customWidth="1"/>
    <col min="15367" max="15412" width="11.42578125" customWidth="1"/>
    <col min="15617" max="15617" width="6.28515625" customWidth="1"/>
    <col min="15618" max="15618" width="8.7109375" customWidth="1"/>
    <col min="15619" max="15619" width="3.85546875" customWidth="1"/>
    <col min="15620" max="15620" width="45.140625" customWidth="1"/>
    <col min="15621" max="15621" width="29" customWidth="1"/>
    <col min="15622" max="15622" width="36.28515625" customWidth="1"/>
    <col min="15623" max="15668" width="11.42578125" customWidth="1"/>
    <col min="15873" max="15873" width="6.28515625" customWidth="1"/>
    <col min="15874" max="15874" width="8.7109375" customWidth="1"/>
    <col min="15875" max="15875" width="3.85546875" customWidth="1"/>
    <col min="15876" max="15876" width="45.140625" customWidth="1"/>
    <col min="15877" max="15877" width="29" customWidth="1"/>
    <col min="15878" max="15878" width="36.28515625" customWidth="1"/>
    <col min="15879" max="15924" width="11.42578125" customWidth="1"/>
    <col min="16129" max="16129" width="6.28515625" customWidth="1"/>
    <col min="16130" max="16130" width="8.7109375" customWidth="1"/>
    <col min="16131" max="16131" width="3.85546875" customWidth="1"/>
    <col min="16132" max="16132" width="45.140625" customWidth="1"/>
    <col min="16133" max="16133" width="29" customWidth="1"/>
    <col min="16134" max="16134" width="36.28515625" customWidth="1"/>
    <col min="16135" max="16180" width="11.42578125" customWidth="1"/>
  </cols>
  <sheetData>
    <row r="1" spans="1:51" ht="24" customHeight="1" thickBot="1" x14ac:dyDescent="0.25">
      <c r="A1" s="520" t="s">
        <v>26</v>
      </c>
      <c r="B1" s="521"/>
      <c r="C1" s="521"/>
      <c r="D1" s="521"/>
      <c r="E1" s="52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row>
    <row r="2" spans="1:51" ht="13.5" customHeight="1" thickBot="1" x14ac:dyDescent="0.25">
      <c r="A2" s="420" t="s">
        <v>27</v>
      </c>
      <c r="B2" s="421"/>
      <c r="C2" s="422"/>
      <c r="D2" s="423"/>
      <c r="E2" s="424"/>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row>
    <row r="3" spans="1:51" ht="15.75" customHeight="1" thickTop="1" x14ac:dyDescent="0.2">
      <c r="A3" s="523" t="s">
        <v>28</v>
      </c>
      <c r="B3" s="523"/>
      <c r="C3" s="523"/>
      <c r="D3" s="523"/>
      <c r="E3" s="523"/>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row>
    <row r="4" spans="1:51" ht="6" customHeight="1" x14ac:dyDescent="0.2">
      <c r="A4" s="524"/>
      <c r="B4" s="524"/>
      <c r="C4" s="524"/>
      <c r="D4" s="524"/>
      <c r="E4" s="524"/>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row>
    <row r="5" spans="1:51" ht="13.5" customHeight="1" x14ac:dyDescent="0.2">
      <c r="A5" s="525" t="s">
        <v>29</v>
      </c>
      <c r="B5" s="525"/>
      <c r="C5" s="525"/>
      <c r="D5" s="525"/>
      <c r="E5" s="52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row>
    <row r="6" spans="1:51" ht="16.149999999999999" customHeight="1" x14ac:dyDescent="0.2">
      <c r="A6" s="526"/>
      <c r="B6" s="526"/>
      <c r="C6" s="526"/>
      <c r="D6" s="526"/>
      <c r="E6" s="52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row>
    <row r="7" spans="1:51" ht="12.75" customHeight="1" x14ac:dyDescent="0.2">
      <c r="A7" s="4" t="s">
        <v>30</v>
      </c>
      <c r="B7" s="425"/>
      <c r="C7" s="426"/>
      <c r="D7" s="427"/>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row>
    <row r="8" spans="1:51" ht="12.75" customHeight="1" x14ac:dyDescent="0.2">
      <c r="A8" s="527" t="s">
        <v>31</v>
      </c>
      <c r="B8" s="527"/>
      <c r="C8" s="527"/>
      <c r="D8" s="527"/>
      <c r="E8" s="527"/>
      <c r="F8" s="280"/>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row>
    <row r="9" spans="1:51" ht="7.5" customHeight="1" x14ac:dyDescent="0.2">
      <c r="A9" s="428"/>
      <c r="B9" s="429"/>
      <c r="C9" s="428"/>
      <c r="D9" s="428"/>
      <c r="E9" s="428"/>
    </row>
    <row r="10" spans="1:51" ht="12.75" customHeight="1" x14ac:dyDescent="0.2">
      <c r="A10" s="2" t="s">
        <v>32</v>
      </c>
      <c r="B10" s="15"/>
    </row>
    <row r="11" spans="1:51" ht="12.75" customHeight="1" x14ac:dyDescent="0.2">
      <c r="A11" s="2" t="s">
        <v>33</v>
      </c>
      <c r="B11" s="2"/>
    </row>
    <row r="12" spans="1:51" ht="21" thickBot="1" x14ac:dyDescent="0.35">
      <c r="A12" s="16" t="s">
        <v>34</v>
      </c>
      <c r="B12" s="9" t="s">
        <v>35</v>
      </c>
      <c r="C12" s="16" t="s">
        <v>36</v>
      </c>
      <c r="D12" s="9" t="s">
        <v>37</v>
      </c>
      <c r="E12" s="10" t="s">
        <v>38</v>
      </c>
      <c r="F12" s="430"/>
    </row>
    <row r="13" spans="1:51" ht="24" x14ac:dyDescent="0.2">
      <c r="A13" s="431"/>
      <c r="B13" s="432" t="s">
        <v>39</v>
      </c>
      <c r="C13" s="433" t="s">
        <v>40</v>
      </c>
      <c r="D13" s="434" t="s">
        <v>41</v>
      </c>
      <c r="E13" s="435" t="s">
        <v>42</v>
      </c>
      <c r="F13" s="436"/>
    </row>
    <row r="14" spans="1:51" ht="24" x14ac:dyDescent="0.2">
      <c r="A14" s="437"/>
      <c r="B14" s="438" t="s">
        <v>43</v>
      </c>
      <c r="C14" s="147" t="s">
        <v>44</v>
      </c>
      <c r="D14" s="157" t="s">
        <v>45</v>
      </c>
      <c r="E14" s="439" t="s">
        <v>46</v>
      </c>
      <c r="F14" s="440"/>
    </row>
    <row r="15" spans="1:51" x14ac:dyDescent="0.2">
      <c r="A15" s="437"/>
      <c r="B15" s="438" t="s">
        <v>47</v>
      </c>
      <c r="C15" s="441" t="s">
        <v>48</v>
      </c>
      <c r="D15" s="442" t="s">
        <v>49</v>
      </c>
      <c r="E15" s="443" t="s">
        <v>50</v>
      </c>
      <c r="F15" s="444"/>
    </row>
    <row r="16" spans="1:51" x14ac:dyDescent="0.2">
      <c r="A16" s="437"/>
      <c r="B16" s="438" t="s">
        <v>51</v>
      </c>
      <c r="C16" s="441" t="s">
        <v>52</v>
      </c>
      <c r="D16" s="445" t="s">
        <v>53</v>
      </c>
      <c r="E16" s="443" t="s">
        <v>54</v>
      </c>
      <c r="F16" s="3"/>
    </row>
    <row r="17" spans="1:6" ht="25.5" x14ac:dyDescent="0.2">
      <c r="A17" s="437"/>
      <c r="B17" s="438" t="s">
        <v>55</v>
      </c>
      <c r="C17" s="441" t="s">
        <v>56</v>
      </c>
      <c r="D17" s="446" t="s">
        <v>57</v>
      </c>
      <c r="E17" s="447" t="s">
        <v>58</v>
      </c>
      <c r="F17" s="448"/>
    </row>
    <row r="18" spans="1:6" x14ac:dyDescent="0.2">
      <c r="A18" s="437"/>
      <c r="B18" s="438" t="s">
        <v>59</v>
      </c>
      <c r="C18" s="441" t="s">
        <v>60</v>
      </c>
      <c r="D18" s="445" t="s">
        <v>61</v>
      </c>
      <c r="E18" s="447" t="s">
        <v>62</v>
      </c>
      <c r="F18" s="448"/>
    </row>
    <row r="19" spans="1:6" x14ac:dyDescent="0.2">
      <c r="A19" s="437"/>
      <c r="B19" s="438" t="s">
        <v>63</v>
      </c>
      <c r="C19" s="441" t="s">
        <v>64</v>
      </c>
      <c r="D19" s="442" t="s">
        <v>65</v>
      </c>
      <c r="E19" s="449" t="s">
        <v>66</v>
      </c>
      <c r="F19" s="141"/>
    </row>
    <row r="20" spans="1:6" ht="25.5" x14ac:dyDescent="0.2">
      <c r="A20" s="437"/>
      <c r="B20" s="438" t="s">
        <v>67</v>
      </c>
      <c r="C20" s="441" t="s">
        <v>68</v>
      </c>
      <c r="D20" s="445" t="s">
        <v>69</v>
      </c>
      <c r="E20" s="450" t="s">
        <v>70</v>
      </c>
      <c r="F20" s="122"/>
    </row>
    <row r="21" spans="1:6" ht="25.5" x14ac:dyDescent="0.2">
      <c r="A21" s="437"/>
      <c r="B21" s="438" t="s">
        <v>71</v>
      </c>
      <c r="C21" s="441" t="s">
        <v>72</v>
      </c>
      <c r="D21" s="445" t="s">
        <v>69</v>
      </c>
      <c r="E21" s="451" t="s">
        <v>73</v>
      </c>
      <c r="F21" s="122"/>
    </row>
    <row r="22" spans="1:6" ht="22.35" customHeight="1" x14ac:dyDescent="0.2">
      <c r="A22" s="437"/>
      <c r="B22" s="438" t="s">
        <v>74</v>
      </c>
      <c r="C22" s="441" t="s">
        <v>75</v>
      </c>
      <c r="D22" s="442" t="s">
        <v>76</v>
      </c>
      <c r="E22" s="452" t="s">
        <v>77</v>
      </c>
      <c r="F22" s="123"/>
    </row>
    <row r="23" spans="1:6" ht="24" x14ac:dyDescent="0.2">
      <c r="A23" s="437"/>
      <c r="B23" s="438" t="s">
        <v>78</v>
      </c>
      <c r="C23" s="441" t="s">
        <v>79</v>
      </c>
      <c r="D23" s="442" t="s">
        <v>80</v>
      </c>
      <c r="E23" s="450" t="s">
        <v>81</v>
      </c>
      <c r="F23" s="280"/>
    </row>
    <row r="24" spans="1:6" ht="24.75" thickBot="1" x14ac:dyDescent="0.25">
      <c r="A24" s="453"/>
      <c r="B24" s="454" t="s">
        <v>82</v>
      </c>
      <c r="C24" s="454" t="s">
        <v>72</v>
      </c>
      <c r="D24" s="455" t="s">
        <v>80</v>
      </c>
      <c r="E24" s="456" t="s">
        <v>83</v>
      </c>
      <c r="F24" s="280"/>
    </row>
    <row r="25" spans="1:6" ht="7.5" customHeight="1" x14ac:dyDescent="0.2">
      <c r="A25" s="428"/>
      <c r="B25" s="429"/>
      <c r="C25" s="428"/>
      <c r="D25" s="428"/>
      <c r="E25" s="428"/>
    </row>
    <row r="26" spans="1:6" ht="12.75" customHeight="1" x14ac:dyDescent="0.2">
      <c r="A26" s="15" t="s">
        <v>84</v>
      </c>
      <c r="B26" s="15"/>
    </row>
    <row r="27" spans="1:6" ht="14.25" customHeight="1" thickBot="1" x14ac:dyDescent="0.25">
      <c r="A27" s="16" t="s">
        <v>34</v>
      </c>
      <c r="B27" s="9" t="s">
        <v>35</v>
      </c>
      <c r="C27" s="16" t="s">
        <v>36</v>
      </c>
      <c r="D27" s="9" t="s">
        <v>37</v>
      </c>
      <c r="E27" s="10" t="s">
        <v>38</v>
      </c>
    </row>
    <row r="28" spans="1:6" ht="24" x14ac:dyDescent="0.2">
      <c r="A28" s="431"/>
      <c r="B28" s="432" t="s">
        <v>85</v>
      </c>
      <c r="C28" s="433" t="s">
        <v>40</v>
      </c>
      <c r="D28" s="457" t="s">
        <v>86</v>
      </c>
      <c r="E28" s="458" t="s">
        <v>87</v>
      </c>
      <c r="F28" s="459"/>
    </row>
    <row r="29" spans="1:6" ht="39.75" customHeight="1" x14ac:dyDescent="0.2">
      <c r="A29" s="437"/>
      <c r="B29" s="438" t="s">
        <v>88</v>
      </c>
      <c r="C29" s="441" t="s">
        <v>44</v>
      </c>
      <c r="D29" s="442" t="s">
        <v>89</v>
      </c>
      <c r="E29" s="460" t="s">
        <v>90</v>
      </c>
      <c r="F29" s="459"/>
    </row>
    <row r="30" spans="1:6" ht="36.75" customHeight="1" x14ac:dyDescent="0.2">
      <c r="A30" s="437"/>
      <c r="B30" s="438" t="s">
        <v>91</v>
      </c>
      <c r="C30" s="441" t="s">
        <v>48</v>
      </c>
      <c r="D30" s="442" t="s">
        <v>92</v>
      </c>
      <c r="E30" s="460" t="s">
        <v>93</v>
      </c>
      <c r="F30" s="459"/>
    </row>
    <row r="31" spans="1:6" ht="24.75" customHeight="1" x14ac:dyDescent="0.2">
      <c r="A31" s="437"/>
      <c r="B31" s="438" t="s">
        <v>94</v>
      </c>
      <c r="C31" s="441" t="s">
        <v>52</v>
      </c>
      <c r="D31" s="442" t="s">
        <v>95</v>
      </c>
      <c r="E31" s="452" t="s">
        <v>96</v>
      </c>
      <c r="F31" s="123"/>
    </row>
    <row r="32" spans="1:6" ht="26.25" customHeight="1" x14ac:dyDescent="0.2">
      <c r="A32" s="437"/>
      <c r="B32" s="438" t="s">
        <v>97</v>
      </c>
      <c r="C32" s="441" t="s">
        <v>56</v>
      </c>
      <c r="D32" s="442" t="s">
        <v>98</v>
      </c>
      <c r="E32" s="452" t="s">
        <v>99</v>
      </c>
      <c r="F32" s="123"/>
    </row>
    <row r="33" spans="1:6" ht="22.7" customHeight="1" x14ac:dyDescent="0.2">
      <c r="A33" s="437"/>
      <c r="B33" s="438" t="s">
        <v>100</v>
      </c>
      <c r="C33" s="441" t="s">
        <v>60</v>
      </c>
      <c r="D33" s="442" t="s">
        <v>101</v>
      </c>
      <c r="E33" s="452" t="s">
        <v>102</v>
      </c>
      <c r="F33" s="123"/>
    </row>
    <row r="34" spans="1:6" x14ac:dyDescent="0.2">
      <c r="A34" s="461"/>
      <c r="B34" s="438" t="s">
        <v>103</v>
      </c>
      <c r="C34" s="147" t="s">
        <v>64</v>
      </c>
      <c r="D34" s="158" t="s">
        <v>104</v>
      </c>
      <c r="E34" s="261" t="s">
        <v>105</v>
      </c>
      <c r="F34" s="281"/>
    </row>
    <row r="35" spans="1:6" ht="13.5" thickBot="1" x14ac:dyDescent="0.25">
      <c r="A35" s="462"/>
      <c r="B35" s="454" t="s">
        <v>106</v>
      </c>
      <c r="C35" s="454" t="s">
        <v>72</v>
      </c>
      <c r="D35" s="264" t="s">
        <v>104</v>
      </c>
      <c r="E35" s="463" t="s">
        <v>107</v>
      </c>
      <c r="F35" s="281"/>
    </row>
    <row r="36" spans="1:6" ht="7.5" customHeight="1" x14ac:dyDescent="0.2">
      <c r="A36" s="428"/>
      <c r="B36" s="429"/>
      <c r="C36" s="428"/>
      <c r="D36" s="428"/>
      <c r="E36" s="428"/>
    </row>
    <row r="37" spans="1:6" ht="12.75" customHeight="1" x14ac:dyDescent="0.2">
      <c r="A37" s="15" t="s">
        <v>108</v>
      </c>
      <c r="B37" s="15"/>
      <c r="F37" s="2"/>
    </row>
    <row r="38" spans="1:6" ht="14.25" customHeight="1" thickBot="1" x14ac:dyDescent="0.25">
      <c r="A38" s="16" t="s">
        <v>34</v>
      </c>
      <c r="B38" s="9" t="s">
        <v>35</v>
      </c>
      <c r="C38" s="16" t="s">
        <v>36</v>
      </c>
      <c r="D38" s="9" t="s">
        <v>37</v>
      </c>
      <c r="E38" s="10" t="s">
        <v>38</v>
      </c>
      <c r="F38"/>
    </row>
    <row r="39" spans="1:6" ht="24" x14ac:dyDescent="0.2">
      <c r="A39" s="431"/>
      <c r="B39" s="432" t="s">
        <v>109</v>
      </c>
      <c r="C39" s="433" t="s">
        <v>40</v>
      </c>
      <c r="D39" s="457" t="s">
        <v>110</v>
      </c>
      <c r="E39" s="464" t="s">
        <v>111</v>
      </c>
      <c r="F39" s="2"/>
    </row>
    <row r="40" spans="1:6" ht="24" x14ac:dyDescent="0.2">
      <c r="A40" s="437"/>
      <c r="B40" s="438" t="s">
        <v>112</v>
      </c>
      <c r="C40" s="441" t="s">
        <v>44</v>
      </c>
      <c r="D40" s="442" t="s">
        <v>113</v>
      </c>
      <c r="E40" s="465" t="s">
        <v>114</v>
      </c>
      <c r="F40" s="2"/>
    </row>
    <row r="41" spans="1:6" ht="24" x14ac:dyDescent="0.2">
      <c r="A41" s="437"/>
      <c r="B41" s="438" t="s">
        <v>115</v>
      </c>
      <c r="C41" s="441" t="s">
        <v>48</v>
      </c>
      <c r="D41" s="442" t="s">
        <v>116</v>
      </c>
      <c r="E41" s="465" t="s">
        <v>117</v>
      </c>
      <c r="F41"/>
    </row>
    <row r="42" spans="1:6" x14ac:dyDescent="0.2">
      <c r="A42" s="437"/>
      <c r="B42" s="438" t="s">
        <v>118</v>
      </c>
      <c r="C42" s="441" t="s">
        <v>56</v>
      </c>
      <c r="D42" s="442" t="s">
        <v>119</v>
      </c>
      <c r="E42" s="465" t="s">
        <v>120</v>
      </c>
      <c r="F42"/>
    </row>
    <row r="43" spans="1:6" ht="24.75" thickBot="1" x14ac:dyDescent="0.25">
      <c r="A43" s="466"/>
      <c r="B43" s="454" t="s">
        <v>121</v>
      </c>
      <c r="C43" s="467" t="s">
        <v>60</v>
      </c>
      <c r="D43" s="455" t="s">
        <v>122</v>
      </c>
      <c r="E43" s="468" t="s">
        <v>123</v>
      </c>
      <c r="F43" s="6"/>
    </row>
    <row r="44" spans="1:6" ht="8.25" customHeight="1" x14ac:dyDescent="0.2">
      <c r="A44" s="428"/>
      <c r="B44" s="429"/>
      <c r="C44" s="428"/>
      <c r="D44" s="428"/>
      <c r="E44" s="428"/>
      <c r="F44" s="280"/>
    </row>
    <row r="45" spans="1:6" ht="12.75" customHeight="1" x14ac:dyDescent="0.2">
      <c r="A45" s="15" t="s">
        <v>124</v>
      </c>
      <c r="B45" s="15"/>
    </row>
    <row r="46" spans="1:6" ht="14.25" customHeight="1" thickBot="1" x14ac:dyDescent="0.25">
      <c r="A46" s="16" t="s">
        <v>34</v>
      </c>
      <c r="B46" s="9" t="s">
        <v>35</v>
      </c>
      <c r="C46" s="16" t="s">
        <v>36</v>
      </c>
      <c r="D46" s="9" t="s">
        <v>37</v>
      </c>
      <c r="E46" s="10" t="s">
        <v>38</v>
      </c>
      <c r="F46" s="2"/>
    </row>
    <row r="47" spans="1:6" ht="24" x14ac:dyDescent="0.2">
      <c r="A47" s="431"/>
      <c r="B47" s="432" t="s">
        <v>125</v>
      </c>
      <c r="C47" s="433" t="s">
        <v>40</v>
      </c>
      <c r="D47" s="457" t="s">
        <v>126</v>
      </c>
      <c r="E47" s="469" t="s">
        <v>127</v>
      </c>
      <c r="F47"/>
    </row>
    <row r="48" spans="1:6" ht="24" x14ac:dyDescent="0.2">
      <c r="A48" s="437"/>
      <c r="B48" s="438" t="s">
        <v>128</v>
      </c>
      <c r="C48" s="438" t="s">
        <v>72</v>
      </c>
      <c r="D48" s="442" t="s">
        <v>126</v>
      </c>
      <c r="E48" s="470" t="s">
        <v>129</v>
      </c>
      <c r="F48" s="2"/>
    </row>
    <row r="49" spans="1:51" x14ac:dyDescent="0.2">
      <c r="A49" s="437"/>
      <c r="B49" s="438" t="s">
        <v>130</v>
      </c>
      <c r="C49" s="441" t="s">
        <v>44</v>
      </c>
      <c r="D49" s="442" t="s">
        <v>131</v>
      </c>
      <c r="E49" s="470" t="s">
        <v>132</v>
      </c>
      <c r="F49" s="2"/>
    </row>
    <row r="50" spans="1:51" ht="12.75" customHeight="1" x14ac:dyDescent="0.2">
      <c r="A50" s="437"/>
      <c r="B50" s="438" t="s">
        <v>133</v>
      </c>
      <c r="C50" s="441" t="s">
        <v>48</v>
      </c>
      <c r="D50" s="442" t="s">
        <v>134</v>
      </c>
      <c r="E50" s="452" t="s">
        <v>135</v>
      </c>
      <c r="F50"/>
    </row>
    <row r="51" spans="1:51" ht="12.75" customHeight="1" x14ac:dyDescent="0.2">
      <c r="A51" s="437"/>
      <c r="B51" s="438" t="s">
        <v>136</v>
      </c>
      <c r="C51" s="441" t="s">
        <v>52</v>
      </c>
      <c r="D51" s="442" t="s">
        <v>137</v>
      </c>
      <c r="E51" s="452" t="s">
        <v>138</v>
      </c>
      <c r="F51"/>
    </row>
    <row r="52" spans="1:51" ht="22.35" customHeight="1" thickBot="1" x14ac:dyDescent="0.25">
      <c r="A52" s="466"/>
      <c r="B52" s="454" t="s">
        <v>139</v>
      </c>
      <c r="C52" s="467" t="s">
        <v>56</v>
      </c>
      <c r="D52" s="455" t="s">
        <v>140</v>
      </c>
      <c r="E52" s="471" t="s">
        <v>141</v>
      </c>
      <c r="F52" s="6"/>
    </row>
    <row r="53" spans="1:51" ht="7.5" customHeight="1" x14ac:dyDescent="0.2">
      <c r="A53" s="428"/>
      <c r="B53" s="429"/>
      <c r="C53" s="428"/>
      <c r="D53" s="428"/>
      <c r="E53" s="428"/>
      <c r="F53" s="280"/>
    </row>
    <row r="54" spans="1:51" ht="12.75" customHeight="1" x14ac:dyDescent="0.2">
      <c r="A54" s="15" t="s">
        <v>142</v>
      </c>
      <c r="B54" s="15"/>
    </row>
    <row r="55" spans="1:51" ht="14.25" customHeight="1" thickBot="1" x14ac:dyDescent="0.25">
      <c r="A55" s="16" t="s">
        <v>34</v>
      </c>
      <c r="B55" s="9" t="s">
        <v>35</v>
      </c>
      <c r="C55" s="16" t="s">
        <v>36</v>
      </c>
      <c r="D55" s="9" t="s">
        <v>37</v>
      </c>
      <c r="E55" s="10" t="s">
        <v>38</v>
      </c>
      <c r="F55" s="2"/>
    </row>
    <row r="56" spans="1:51" ht="24" x14ac:dyDescent="0.2">
      <c r="A56" s="431"/>
      <c r="B56" s="432" t="s">
        <v>143</v>
      </c>
      <c r="C56" s="433" t="s">
        <v>40</v>
      </c>
      <c r="D56" s="457" t="s">
        <v>144</v>
      </c>
      <c r="E56" s="464" t="s">
        <v>145</v>
      </c>
      <c r="F56"/>
    </row>
    <row r="57" spans="1:51" ht="12.75" customHeight="1" x14ac:dyDescent="0.2">
      <c r="A57" s="437"/>
      <c r="B57" s="438" t="s">
        <v>146</v>
      </c>
      <c r="C57" s="441" t="s">
        <v>44</v>
      </c>
      <c r="D57" s="442" t="s">
        <v>147</v>
      </c>
      <c r="E57" s="452" t="s">
        <v>148</v>
      </c>
      <c r="F57" s="2"/>
    </row>
    <row r="58" spans="1:51" ht="22.35" customHeight="1" x14ac:dyDescent="0.2">
      <c r="A58" s="437"/>
      <c r="B58" s="438" t="s">
        <v>149</v>
      </c>
      <c r="C58" s="441" t="s">
        <v>48</v>
      </c>
      <c r="D58" s="442" t="s">
        <v>150</v>
      </c>
      <c r="E58" s="452" t="s">
        <v>151</v>
      </c>
      <c r="F58" s="2"/>
    </row>
    <row r="59" spans="1:51" ht="22.35" customHeight="1" x14ac:dyDescent="0.2">
      <c r="A59" s="437"/>
      <c r="B59" s="438" t="s">
        <v>152</v>
      </c>
      <c r="C59" s="441" t="s">
        <v>52</v>
      </c>
      <c r="D59" s="442" t="s">
        <v>153</v>
      </c>
      <c r="E59" s="452" t="s">
        <v>154</v>
      </c>
      <c r="F59"/>
    </row>
    <row r="60" spans="1:51" ht="12.75" customHeight="1" x14ac:dyDescent="0.2">
      <c r="A60" s="461"/>
      <c r="B60" s="438" t="s">
        <v>155</v>
      </c>
      <c r="C60" s="147" t="s">
        <v>56</v>
      </c>
      <c r="D60" s="158" t="s">
        <v>156</v>
      </c>
      <c r="E60" s="472" t="s">
        <v>157</v>
      </c>
      <c r="F60"/>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ht="12.75" customHeight="1" x14ac:dyDescent="0.2">
      <c r="A61" s="461"/>
      <c r="B61" s="438" t="s">
        <v>158</v>
      </c>
      <c r="C61" s="147" t="s">
        <v>60</v>
      </c>
      <c r="D61" s="158" t="s">
        <v>159</v>
      </c>
      <c r="E61" s="472" t="s">
        <v>160</v>
      </c>
      <c r="F61" s="6"/>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ht="34.35" customHeight="1" x14ac:dyDescent="0.2">
      <c r="A62" s="461"/>
      <c r="B62" s="438" t="s">
        <v>161</v>
      </c>
      <c r="C62" s="147" t="s">
        <v>64</v>
      </c>
      <c r="D62" s="158" t="s">
        <v>162</v>
      </c>
      <c r="E62" s="473" t="s">
        <v>163</v>
      </c>
      <c r="F62"/>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ht="32.85" customHeight="1" x14ac:dyDescent="0.2">
      <c r="A63" s="461"/>
      <c r="B63" s="438" t="s">
        <v>164</v>
      </c>
      <c r="C63" s="147" t="s">
        <v>68</v>
      </c>
      <c r="D63" s="158" t="s">
        <v>165</v>
      </c>
      <c r="E63" s="472" t="s">
        <v>166</v>
      </c>
      <c r="F63"/>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ht="24.75" thickBot="1" x14ac:dyDescent="0.25">
      <c r="A64" s="474"/>
      <c r="B64" s="454" t="s">
        <v>167</v>
      </c>
      <c r="C64" s="263" t="s">
        <v>75</v>
      </c>
      <c r="D64" s="264" t="s">
        <v>168</v>
      </c>
      <c r="E64" s="475" t="s">
        <v>169</v>
      </c>
      <c r="F64"/>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ht="7.5" customHeight="1" x14ac:dyDescent="0.2">
      <c r="A65" s="428"/>
      <c r="B65" s="429"/>
      <c r="C65" s="428"/>
      <c r="D65" s="428"/>
      <c r="E65" s="428"/>
    </row>
    <row r="66" spans="1:51" ht="12.75" customHeight="1" x14ac:dyDescent="0.2">
      <c r="A66" s="2" t="s">
        <v>170</v>
      </c>
      <c r="B66" s="15"/>
    </row>
    <row r="67" spans="1:51" ht="14.25" customHeight="1" thickBot="1" x14ac:dyDescent="0.25">
      <c r="A67" s="16" t="s">
        <v>34</v>
      </c>
      <c r="B67" s="9" t="s">
        <v>35</v>
      </c>
      <c r="C67" s="16" t="s">
        <v>36</v>
      </c>
      <c r="D67" s="9" t="s">
        <v>37</v>
      </c>
      <c r="E67" s="10" t="s">
        <v>38</v>
      </c>
    </row>
    <row r="68" spans="1:51" ht="24" x14ac:dyDescent="0.2">
      <c r="A68" s="431"/>
      <c r="B68" s="432" t="s">
        <v>171</v>
      </c>
      <c r="C68" s="433" t="s">
        <v>40</v>
      </c>
      <c r="D68" s="457" t="s">
        <v>172</v>
      </c>
      <c r="E68" s="476" t="s">
        <v>173</v>
      </c>
      <c r="F68" s="3"/>
    </row>
    <row r="69" spans="1:51" ht="24" x14ac:dyDescent="0.2">
      <c r="A69" s="437"/>
      <c r="B69" s="438" t="s">
        <v>174</v>
      </c>
      <c r="C69" s="438" t="s">
        <v>72</v>
      </c>
      <c r="D69" s="442" t="s">
        <v>172</v>
      </c>
      <c r="E69" s="477" t="s">
        <v>175</v>
      </c>
      <c r="F69" s="3"/>
    </row>
    <row r="70" spans="1:51" ht="24" x14ac:dyDescent="0.2">
      <c r="A70" s="437"/>
      <c r="B70" s="438" t="s">
        <v>176</v>
      </c>
      <c r="C70" s="441" t="s">
        <v>44</v>
      </c>
      <c r="D70" s="442" t="s">
        <v>177</v>
      </c>
      <c r="E70" s="460" t="s">
        <v>173</v>
      </c>
      <c r="F70" s="459"/>
    </row>
    <row r="71" spans="1:51" ht="24.75" thickBot="1" x14ac:dyDescent="0.25">
      <c r="A71" s="474"/>
      <c r="B71" s="454" t="s">
        <v>178</v>
      </c>
      <c r="C71" s="263" t="s">
        <v>48</v>
      </c>
      <c r="D71" s="264" t="s">
        <v>179</v>
      </c>
      <c r="E71" s="478" t="s">
        <v>180</v>
      </c>
      <c r="F71" s="459"/>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row>
    <row r="72" spans="1:51" ht="7.5" customHeight="1" x14ac:dyDescent="0.2">
      <c r="A72" s="428"/>
      <c r="B72" s="479"/>
      <c r="C72" s="480"/>
      <c r="D72" s="481"/>
      <c r="E72" s="481"/>
    </row>
    <row r="73" spans="1:51" ht="12.75" customHeight="1" x14ac:dyDescent="0.2">
      <c r="A73" s="2" t="s">
        <v>181</v>
      </c>
      <c r="B73" s="15"/>
    </row>
    <row r="74" spans="1:51" ht="14.25" customHeight="1" thickBot="1" x14ac:dyDescent="0.25">
      <c r="A74" s="16" t="s">
        <v>34</v>
      </c>
      <c r="B74" s="9" t="s">
        <v>35</v>
      </c>
      <c r="C74" s="16" t="s">
        <v>36</v>
      </c>
      <c r="D74" s="9" t="s">
        <v>37</v>
      </c>
      <c r="E74" s="10" t="s">
        <v>38</v>
      </c>
    </row>
    <row r="75" spans="1:51" ht="12.75" customHeight="1" x14ac:dyDescent="0.2">
      <c r="A75" s="482"/>
      <c r="B75" s="432" t="s">
        <v>182</v>
      </c>
      <c r="C75" s="433" t="s">
        <v>40</v>
      </c>
      <c r="D75" s="457" t="s">
        <v>183</v>
      </c>
      <c r="E75" s="476" t="s">
        <v>184</v>
      </c>
    </row>
    <row r="76" spans="1:51" ht="22.35" customHeight="1" x14ac:dyDescent="0.2">
      <c r="A76" s="437"/>
      <c r="B76" s="438" t="s">
        <v>185</v>
      </c>
      <c r="C76" s="441" t="s">
        <v>44</v>
      </c>
      <c r="D76" s="442" t="s">
        <v>186</v>
      </c>
      <c r="E76" s="443" t="s">
        <v>187</v>
      </c>
    </row>
    <row r="77" spans="1:51" ht="22.35" customHeight="1" x14ac:dyDescent="0.2">
      <c r="A77" s="437"/>
      <c r="B77" s="438" t="s">
        <v>188</v>
      </c>
      <c r="C77" s="441" t="s">
        <v>48</v>
      </c>
      <c r="D77" s="442" t="s">
        <v>189</v>
      </c>
      <c r="E77" s="443" t="s">
        <v>190</v>
      </c>
    </row>
    <row r="78" spans="1:51" ht="22.35" customHeight="1" x14ac:dyDescent="0.2">
      <c r="A78" s="437"/>
      <c r="B78" s="438" t="s">
        <v>191</v>
      </c>
      <c r="C78" s="441" t="s">
        <v>52</v>
      </c>
      <c r="D78" s="442" t="s">
        <v>192</v>
      </c>
      <c r="E78" s="443" t="s">
        <v>193</v>
      </c>
    </row>
    <row r="79" spans="1:51" ht="22.35" customHeight="1" x14ac:dyDescent="0.2">
      <c r="A79" s="437"/>
      <c r="B79" s="438" t="s">
        <v>194</v>
      </c>
      <c r="C79" s="441" t="s">
        <v>56</v>
      </c>
      <c r="D79" s="442" t="s">
        <v>195</v>
      </c>
      <c r="E79" s="443" t="s">
        <v>196</v>
      </c>
    </row>
    <row r="80" spans="1:51" ht="22.35" customHeight="1" thickBot="1" x14ac:dyDescent="0.25">
      <c r="A80" s="466"/>
      <c r="B80" s="454" t="s">
        <v>197</v>
      </c>
      <c r="C80" s="467" t="s">
        <v>60</v>
      </c>
      <c r="D80" s="455" t="s">
        <v>198</v>
      </c>
      <c r="E80" s="483" t="s">
        <v>199</v>
      </c>
    </row>
    <row r="81" spans="1:51" ht="7.5" customHeight="1" x14ac:dyDescent="0.2">
      <c r="A81" s="428"/>
      <c r="B81" s="479"/>
      <c r="C81" s="480"/>
      <c r="D81" s="481"/>
      <c r="E81" s="481"/>
    </row>
    <row r="82" spans="1:51" ht="12.75" customHeight="1" x14ac:dyDescent="0.2">
      <c r="A82" s="19" t="s">
        <v>200</v>
      </c>
      <c r="B82" s="19"/>
    </row>
    <row r="83" spans="1:51" ht="14.25" customHeight="1" thickBot="1" x14ac:dyDescent="0.25">
      <c r="A83" s="16" t="s">
        <v>34</v>
      </c>
      <c r="B83" s="9" t="s">
        <v>35</v>
      </c>
      <c r="C83" s="16" t="s">
        <v>36</v>
      </c>
      <c r="D83" s="9" t="s">
        <v>37</v>
      </c>
      <c r="E83" s="10" t="s">
        <v>38</v>
      </c>
    </row>
    <row r="84" spans="1:51" ht="36" x14ac:dyDescent="0.2">
      <c r="A84" s="431"/>
      <c r="B84" s="432" t="s">
        <v>201</v>
      </c>
      <c r="C84" s="433" t="s">
        <v>40</v>
      </c>
      <c r="D84" s="484" t="s">
        <v>202</v>
      </c>
      <c r="E84" s="476" t="s">
        <v>203</v>
      </c>
    </row>
    <row r="85" spans="1:51" ht="36" x14ac:dyDescent="0.2">
      <c r="A85" s="437"/>
      <c r="B85" s="438" t="s">
        <v>204</v>
      </c>
      <c r="C85" s="441" t="s">
        <v>44</v>
      </c>
      <c r="D85" s="485" t="s">
        <v>205</v>
      </c>
      <c r="E85" s="460" t="s">
        <v>206</v>
      </c>
    </row>
    <row r="86" spans="1:51" ht="36" x14ac:dyDescent="0.2">
      <c r="A86" s="437"/>
      <c r="B86" s="438" t="s">
        <v>207</v>
      </c>
      <c r="C86" s="441" t="s">
        <v>48</v>
      </c>
      <c r="D86" s="486" t="s">
        <v>208</v>
      </c>
      <c r="E86" s="460" t="s">
        <v>209</v>
      </c>
    </row>
    <row r="87" spans="1:51" ht="36" x14ac:dyDescent="0.2">
      <c r="A87" s="437"/>
      <c r="B87" s="438" t="s">
        <v>210</v>
      </c>
      <c r="C87" s="441" t="s">
        <v>52</v>
      </c>
      <c r="D87" s="486" t="s">
        <v>211</v>
      </c>
      <c r="E87" s="460" t="s">
        <v>212</v>
      </c>
    </row>
    <row r="88" spans="1:51" ht="32.85" customHeight="1" x14ac:dyDescent="0.2">
      <c r="A88" s="437"/>
      <c r="B88" s="438" t="s">
        <v>213</v>
      </c>
      <c r="C88" s="441" t="s">
        <v>56</v>
      </c>
      <c r="D88" s="486" t="s">
        <v>214</v>
      </c>
      <c r="E88" s="460" t="s">
        <v>212</v>
      </c>
    </row>
    <row r="89" spans="1:51" ht="22.35" customHeight="1" x14ac:dyDescent="0.2">
      <c r="A89" s="461"/>
      <c r="B89" s="438" t="s">
        <v>215</v>
      </c>
      <c r="C89" s="147" t="s">
        <v>60</v>
      </c>
      <c r="D89" s="157" t="s">
        <v>216</v>
      </c>
      <c r="E89" s="460" t="s">
        <v>209</v>
      </c>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row>
    <row r="90" spans="1:51" ht="22.35" customHeight="1" x14ac:dyDescent="0.2">
      <c r="A90" s="461"/>
      <c r="B90" s="438" t="s">
        <v>217</v>
      </c>
      <c r="C90" s="147" t="s">
        <v>64</v>
      </c>
      <c r="D90" s="157" t="s">
        <v>218</v>
      </c>
      <c r="E90" s="460" t="s">
        <v>209</v>
      </c>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row>
    <row r="91" spans="1:51" ht="22.5" customHeight="1" thickBot="1" x14ac:dyDescent="0.25">
      <c r="A91" s="474"/>
      <c r="B91" s="454" t="s">
        <v>219</v>
      </c>
      <c r="C91" s="263" t="s">
        <v>68</v>
      </c>
      <c r="D91" s="487" t="s">
        <v>220</v>
      </c>
      <c r="E91" s="488" t="s">
        <v>209</v>
      </c>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18"/>
      <c r="AQ91" s="18"/>
      <c r="AR91" s="18"/>
      <c r="AS91" s="18"/>
      <c r="AT91" s="18"/>
      <c r="AU91" s="18"/>
      <c r="AV91" s="18"/>
      <c r="AW91" s="18"/>
      <c r="AX91" s="18"/>
      <c r="AY91" s="18"/>
    </row>
    <row r="92" spans="1:51" ht="7.5" customHeight="1" x14ac:dyDescent="0.2">
      <c r="A92" s="428"/>
      <c r="B92" s="479"/>
      <c r="C92" s="480"/>
      <c r="D92" s="481"/>
      <c r="E92" s="481"/>
    </row>
    <row r="93" spans="1:51" ht="12.75" customHeight="1" x14ac:dyDescent="0.2">
      <c r="A93" s="19" t="s">
        <v>221</v>
      </c>
      <c r="B93" s="19"/>
    </row>
    <row r="94" spans="1:51" ht="14.25" customHeight="1" thickBot="1" x14ac:dyDescent="0.25">
      <c r="A94" s="16" t="s">
        <v>34</v>
      </c>
      <c r="B94" s="9" t="s">
        <v>35</v>
      </c>
      <c r="C94" s="16" t="s">
        <v>36</v>
      </c>
      <c r="D94" s="9" t="s">
        <v>37</v>
      </c>
      <c r="E94" s="10" t="s">
        <v>38</v>
      </c>
    </row>
    <row r="95" spans="1:51" ht="36" customHeight="1" x14ac:dyDescent="0.2">
      <c r="A95" s="431"/>
      <c r="B95" s="432" t="s">
        <v>222</v>
      </c>
      <c r="C95" s="433" t="s">
        <v>40</v>
      </c>
      <c r="D95" s="457" t="s">
        <v>223</v>
      </c>
      <c r="E95" s="464" t="s">
        <v>224</v>
      </c>
    </row>
    <row r="96" spans="1:51" ht="37.15" customHeight="1" x14ac:dyDescent="0.2">
      <c r="A96" s="461"/>
      <c r="B96" s="438" t="s">
        <v>225</v>
      </c>
      <c r="C96" s="438" t="s">
        <v>72</v>
      </c>
      <c r="D96" s="158" t="s">
        <v>226</v>
      </c>
      <c r="E96" s="472" t="s">
        <v>227</v>
      </c>
    </row>
    <row r="97" spans="1:51" ht="12.75" customHeight="1" thickBot="1" x14ac:dyDescent="0.25">
      <c r="A97" s="466"/>
      <c r="B97" s="454" t="s">
        <v>228</v>
      </c>
      <c r="C97" s="467" t="s">
        <v>44</v>
      </c>
      <c r="D97" s="455" t="s">
        <v>229</v>
      </c>
      <c r="E97" s="489" t="s">
        <v>230</v>
      </c>
    </row>
    <row r="98" spans="1:51" ht="7.5" customHeight="1" x14ac:dyDescent="0.2">
      <c r="A98" s="428"/>
      <c r="B98" s="479"/>
      <c r="C98" s="480"/>
      <c r="D98" s="481"/>
      <c r="E98" s="481"/>
    </row>
    <row r="99" spans="1:51" ht="12.75" customHeight="1" x14ac:dyDescent="0.2">
      <c r="A99" s="15" t="s">
        <v>231</v>
      </c>
      <c r="B99" s="15"/>
    </row>
    <row r="100" spans="1:51" ht="13.5" customHeight="1" thickBot="1" x14ac:dyDescent="0.25">
      <c r="A100" s="16" t="s">
        <v>34</v>
      </c>
      <c r="B100" s="9" t="s">
        <v>35</v>
      </c>
      <c r="C100" s="16" t="s">
        <v>36</v>
      </c>
      <c r="D100" s="9" t="s">
        <v>37</v>
      </c>
      <c r="E100" s="10" t="s">
        <v>38</v>
      </c>
    </row>
    <row r="101" spans="1:51" x14ac:dyDescent="0.2">
      <c r="A101" s="490"/>
      <c r="B101" s="432" t="s">
        <v>232</v>
      </c>
      <c r="C101" s="433" t="s">
        <v>40</v>
      </c>
      <c r="D101" s="491" t="s">
        <v>233</v>
      </c>
      <c r="E101" s="476" t="s">
        <v>234</v>
      </c>
    </row>
    <row r="102" spans="1:51" x14ac:dyDescent="0.2">
      <c r="A102" s="492"/>
      <c r="B102" s="438" t="s">
        <v>235</v>
      </c>
      <c r="C102" s="441" t="s">
        <v>44</v>
      </c>
      <c r="D102" s="493" t="s">
        <v>236</v>
      </c>
      <c r="E102" s="443" t="s">
        <v>234</v>
      </c>
    </row>
    <row r="103" spans="1:51" ht="24" x14ac:dyDescent="0.2">
      <c r="A103" s="492"/>
      <c r="B103" s="438" t="s">
        <v>237</v>
      </c>
      <c r="C103" s="438" t="s">
        <v>72</v>
      </c>
      <c r="D103" s="493" t="s">
        <v>238</v>
      </c>
      <c r="E103" s="443" t="s">
        <v>239</v>
      </c>
    </row>
    <row r="104" spans="1:51" ht="24" x14ac:dyDescent="0.2">
      <c r="A104" s="492"/>
      <c r="B104" s="438" t="s">
        <v>240</v>
      </c>
      <c r="C104" s="441" t="s">
        <v>48</v>
      </c>
      <c r="D104" s="493" t="s">
        <v>241</v>
      </c>
      <c r="E104" s="443" t="s">
        <v>242</v>
      </c>
    </row>
    <row r="105" spans="1:51" ht="24" x14ac:dyDescent="0.2">
      <c r="A105" s="492"/>
      <c r="B105" s="438" t="s">
        <v>243</v>
      </c>
      <c r="C105" s="438" t="s">
        <v>72</v>
      </c>
      <c r="D105" s="494" t="s">
        <v>244</v>
      </c>
      <c r="E105" s="443" t="s">
        <v>245</v>
      </c>
    </row>
    <row r="106" spans="1:51" ht="36" x14ac:dyDescent="0.2">
      <c r="A106" s="495"/>
      <c r="B106" s="438" t="s">
        <v>246</v>
      </c>
      <c r="C106" s="147" t="s">
        <v>52</v>
      </c>
      <c r="D106" s="494" t="s">
        <v>247</v>
      </c>
      <c r="E106" s="443" t="s">
        <v>248</v>
      </c>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ht="36" x14ac:dyDescent="0.2">
      <c r="A107" s="495"/>
      <c r="B107" s="438" t="s">
        <v>249</v>
      </c>
      <c r="C107" s="147" t="s">
        <v>56</v>
      </c>
      <c r="D107" s="494" t="s">
        <v>250</v>
      </c>
      <c r="E107" s="496" t="s">
        <v>248</v>
      </c>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ht="36" x14ac:dyDescent="0.2">
      <c r="A108" s="495"/>
      <c r="B108" s="438" t="s">
        <v>251</v>
      </c>
      <c r="C108" s="147" t="s">
        <v>60</v>
      </c>
      <c r="D108" s="494" t="s">
        <v>252</v>
      </c>
      <c r="E108" s="496" t="s">
        <v>248</v>
      </c>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ht="36" x14ac:dyDescent="0.2">
      <c r="A109" s="495"/>
      <c r="B109" s="438" t="s">
        <v>253</v>
      </c>
      <c r="C109" s="147" t="s">
        <v>64</v>
      </c>
      <c r="D109" s="494" t="s">
        <v>254</v>
      </c>
      <c r="E109" s="496" t="s">
        <v>248</v>
      </c>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ht="24" x14ac:dyDescent="0.2">
      <c r="A110" s="495"/>
      <c r="B110" s="438" t="s">
        <v>255</v>
      </c>
      <c r="C110" s="147" t="s">
        <v>68</v>
      </c>
      <c r="D110" s="494" t="s">
        <v>256</v>
      </c>
      <c r="E110" s="496" t="s">
        <v>257</v>
      </c>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ht="24" x14ac:dyDescent="0.2">
      <c r="A111" s="495"/>
      <c r="B111" s="438" t="s">
        <v>258</v>
      </c>
      <c r="C111" s="147" t="s">
        <v>72</v>
      </c>
      <c r="D111" s="494" t="s">
        <v>256</v>
      </c>
      <c r="E111" s="496" t="s">
        <v>259</v>
      </c>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row>
    <row r="112" spans="1:51" ht="22.35" customHeight="1" x14ac:dyDescent="0.2">
      <c r="A112" s="495"/>
      <c r="B112" s="438" t="s">
        <v>260</v>
      </c>
      <c r="C112" s="147" t="s">
        <v>75</v>
      </c>
      <c r="D112" s="494" t="s">
        <v>261</v>
      </c>
      <c r="E112" s="496" t="s">
        <v>262</v>
      </c>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row>
    <row r="113" spans="1:64" ht="22.35" customHeight="1" x14ac:dyDescent="0.2">
      <c r="A113" s="495"/>
      <c r="B113" s="438" t="s">
        <v>263</v>
      </c>
      <c r="C113" s="147" t="s">
        <v>264</v>
      </c>
      <c r="D113" s="494" t="s">
        <v>265</v>
      </c>
      <c r="E113" s="496" t="s">
        <v>266</v>
      </c>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row>
    <row r="114" spans="1:64" ht="22.35" customHeight="1" x14ac:dyDescent="0.2">
      <c r="A114" s="495"/>
      <c r="B114" s="438" t="s">
        <v>267</v>
      </c>
      <c r="C114" s="147" t="s">
        <v>79</v>
      </c>
      <c r="D114" s="494" t="s">
        <v>268</v>
      </c>
      <c r="E114" s="496" t="s">
        <v>160</v>
      </c>
    </row>
    <row r="115" spans="1:64" ht="36.75" thickBot="1" x14ac:dyDescent="0.25">
      <c r="A115" s="497"/>
      <c r="B115" s="454" t="s">
        <v>269</v>
      </c>
      <c r="C115" s="263" t="s">
        <v>270</v>
      </c>
      <c r="D115" s="498" t="s">
        <v>271</v>
      </c>
      <c r="E115" s="499" t="s">
        <v>272</v>
      </c>
    </row>
    <row r="116" spans="1:64" ht="7.5" customHeight="1" x14ac:dyDescent="0.2">
      <c r="A116" s="428"/>
      <c r="B116" s="479"/>
      <c r="C116" s="480"/>
      <c r="D116" s="481"/>
      <c r="E116" s="481"/>
    </row>
    <row r="117" spans="1:64" ht="12.75" customHeight="1" x14ac:dyDescent="0.2">
      <c r="A117" s="19" t="s">
        <v>273</v>
      </c>
      <c r="B117" s="19"/>
    </row>
    <row r="118" spans="1:64" ht="14.25" customHeight="1" thickBot="1" x14ac:dyDescent="0.25">
      <c r="A118" s="16" t="s">
        <v>34</v>
      </c>
      <c r="B118" s="9" t="s">
        <v>35</v>
      </c>
      <c r="C118" s="16" t="s">
        <v>36</v>
      </c>
      <c r="D118" s="9" t="s">
        <v>37</v>
      </c>
      <c r="E118" s="10" t="s">
        <v>38</v>
      </c>
    </row>
    <row r="119" spans="1:64" ht="12.75" customHeight="1" x14ac:dyDescent="0.2">
      <c r="A119" s="431"/>
      <c r="B119" s="500"/>
      <c r="C119" s="501"/>
      <c r="D119" s="502"/>
      <c r="E119" s="503"/>
    </row>
    <row r="120" spans="1:64" ht="12.75" customHeight="1" x14ac:dyDescent="0.2">
      <c r="A120" s="437"/>
      <c r="B120" s="504"/>
      <c r="C120" s="505"/>
      <c r="D120" s="506"/>
      <c r="E120" s="507"/>
    </row>
    <row r="121" spans="1:64" ht="12.75" customHeight="1" x14ac:dyDescent="0.2">
      <c r="A121" s="437"/>
      <c r="B121" s="504"/>
      <c r="C121" s="505"/>
      <c r="D121" s="506"/>
      <c r="E121" s="507"/>
    </row>
    <row r="122" spans="1:64" ht="12.75" customHeight="1" x14ac:dyDescent="0.2">
      <c r="A122" s="437"/>
      <c r="B122" s="504"/>
      <c r="C122" s="505"/>
      <c r="D122" s="506"/>
      <c r="E122" s="507"/>
    </row>
    <row r="123" spans="1:64" ht="12.75" customHeight="1" x14ac:dyDescent="0.2">
      <c r="A123" s="437"/>
      <c r="B123" s="504"/>
      <c r="C123" s="505"/>
      <c r="D123" s="506"/>
      <c r="E123" s="507"/>
    </row>
    <row r="124" spans="1:64" ht="12.75" customHeight="1" x14ac:dyDescent="0.2">
      <c r="A124" s="437"/>
      <c r="B124" s="504"/>
      <c r="C124" s="505"/>
      <c r="D124" s="506"/>
      <c r="E124" s="507"/>
    </row>
    <row r="125" spans="1:64" ht="12.75" customHeight="1" thickBot="1" x14ac:dyDescent="0.25">
      <c r="A125" s="466"/>
      <c r="B125" s="508"/>
      <c r="C125" s="509"/>
      <c r="D125" s="510"/>
      <c r="E125" s="511"/>
    </row>
    <row r="126" spans="1:64" ht="9" customHeight="1" x14ac:dyDescent="0.2">
      <c r="A126" s="428"/>
      <c r="B126" s="479"/>
      <c r="C126" s="480"/>
      <c r="D126" s="481"/>
      <c r="E126" s="481"/>
    </row>
    <row r="127" spans="1:64" ht="13.35" customHeight="1" x14ac:dyDescent="0.2"/>
    <row r="128" spans="1:64" x14ac:dyDescent="0.2">
      <c r="A128" s="15" t="s">
        <v>274</v>
      </c>
      <c r="B128"/>
      <c r="F128" s="280"/>
      <c r="AZ128" s="1"/>
      <c r="BA128" s="1"/>
      <c r="BB128" s="1"/>
      <c r="BC128" s="1"/>
      <c r="BD128" s="1"/>
      <c r="BE128" s="1"/>
      <c r="BF128" s="1"/>
      <c r="BG128" s="1"/>
      <c r="BH128" s="1"/>
      <c r="BI128" s="1"/>
      <c r="BJ128" s="1"/>
      <c r="BK128" s="1"/>
      <c r="BL128" s="1"/>
    </row>
    <row r="129" spans="1:64" x14ac:dyDescent="0.2">
      <c r="B129" s="270" t="s">
        <v>3</v>
      </c>
      <c r="F129" s="283"/>
      <c r="AZ129" s="1"/>
      <c r="BA129" s="1"/>
      <c r="BB129" s="1"/>
      <c r="BC129" s="1"/>
      <c r="BD129" s="1"/>
      <c r="BE129" s="1"/>
      <c r="BF129" s="1"/>
      <c r="BG129" s="1"/>
      <c r="BH129" s="1"/>
      <c r="BI129" s="1"/>
      <c r="BJ129" s="1"/>
      <c r="BK129" s="1"/>
      <c r="BL129" s="1"/>
    </row>
    <row r="130" spans="1:64" x14ac:dyDescent="0.2">
      <c r="B130" s="270"/>
      <c r="F130" s="280"/>
      <c r="AZ130" s="1"/>
      <c r="BA130" s="1"/>
      <c r="BB130" s="1"/>
      <c r="BC130" s="1"/>
      <c r="BD130" s="1"/>
      <c r="BE130" s="1"/>
      <c r="BF130" s="1"/>
      <c r="BG130" s="1"/>
      <c r="BH130" s="1"/>
      <c r="BI130" s="1"/>
      <c r="BJ130" s="1"/>
      <c r="BK130" s="1"/>
      <c r="BL130" s="1"/>
    </row>
    <row r="131" spans="1:64" x14ac:dyDescent="0.2">
      <c r="A131" s="55" t="s">
        <v>11</v>
      </c>
      <c r="B131" s="209"/>
      <c r="C131" s="209"/>
      <c r="D131" s="209"/>
      <c r="E131" s="141"/>
      <c r="F131" s="280"/>
      <c r="AZ131" s="1"/>
      <c r="BA131" s="1"/>
      <c r="BB131" s="1"/>
      <c r="BC131" s="1"/>
      <c r="BD131" s="1"/>
      <c r="BE131" s="1"/>
      <c r="BF131" s="1"/>
      <c r="BG131" s="1"/>
      <c r="BH131" s="1"/>
      <c r="BI131" s="1"/>
      <c r="BJ131" s="1"/>
      <c r="BK131" s="1"/>
      <c r="BL131" s="1"/>
    </row>
    <row r="132" spans="1:64" x14ac:dyDescent="0.2">
      <c r="A132" s="55"/>
      <c r="B132" s="209"/>
      <c r="C132" s="209"/>
      <c r="D132" s="209"/>
      <c r="E132" s="141"/>
      <c r="F132" s="280"/>
      <c r="AZ132" s="1"/>
      <c r="BA132" s="1"/>
      <c r="BB132" s="1"/>
      <c r="BC132" s="1"/>
      <c r="BD132" s="1"/>
      <c r="BE132" s="1"/>
      <c r="BF132" s="1"/>
      <c r="BG132" s="1"/>
      <c r="BH132" s="1"/>
      <c r="BI132" s="1"/>
      <c r="BJ132" s="1"/>
      <c r="BK132" s="1"/>
      <c r="BL132" s="1"/>
    </row>
    <row r="133" spans="1:64" x14ac:dyDescent="0.2">
      <c r="A133" s="141"/>
      <c r="B133" s="141"/>
      <c r="C133" s="514" t="s">
        <v>12</v>
      </c>
      <c r="D133" s="514"/>
      <c r="E133" s="141"/>
      <c r="F133" s="280"/>
      <c r="AZ133" s="1"/>
      <c r="BA133" s="1"/>
      <c r="BB133" s="1"/>
      <c r="BC133" s="1"/>
      <c r="BD133" s="1"/>
      <c r="BE133" s="1"/>
      <c r="BF133" s="1"/>
      <c r="BG133" s="1"/>
      <c r="BH133" s="1"/>
      <c r="BI133" s="1"/>
      <c r="BJ133" s="1"/>
      <c r="BK133" s="1"/>
      <c r="BL133" s="1"/>
    </row>
    <row r="134" spans="1:64" ht="26.25" customHeight="1" x14ac:dyDescent="0.2">
      <c r="A134" s="141"/>
      <c r="B134" s="141"/>
      <c r="C134" s="514" t="s">
        <v>13</v>
      </c>
      <c r="D134" s="514"/>
      <c r="E134" s="141"/>
      <c r="F134" s="280"/>
      <c r="AZ134" s="1"/>
      <c r="BA134" s="1"/>
      <c r="BB134" s="1"/>
      <c r="BC134" s="1"/>
      <c r="BD134" s="1"/>
      <c r="BE134" s="1"/>
      <c r="BF134" s="1"/>
      <c r="BG134" s="1"/>
      <c r="BH134" s="1"/>
      <c r="BI134" s="1"/>
      <c r="BJ134" s="1"/>
      <c r="BK134" s="1"/>
      <c r="BL134" s="1"/>
    </row>
    <row r="135" spans="1:64" ht="26.25" customHeight="1" x14ac:dyDescent="0.2">
      <c r="A135" s="141"/>
      <c r="B135" s="141"/>
      <c r="C135" s="268" t="s">
        <v>14</v>
      </c>
      <c r="D135" s="268"/>
      <c r="E135" s="141"/>
      <c r="F135" s="280"/>
      <c r="AZ135" s="1"/>
      <c r="BA135" s="1"/>
      <c r="BB135" s="1"/>
      <c r="BC135" s="1"/>
      <c r="BD135" s="1"/>
      <c r="BE135" s="1"/>
      <c r="BF135" s="1"/>
      <c r="BG135" s="1"/>
      <c r="BH135" s="1"/>
      <c r="BI135" s="1"/>
      <c r="BJ135" s="1"/>
      <c r="BK135" s="1"/>
      <c r="BL135" s="1"/>
    </row>
    <row r="136" spans="1:64" ht="26.25" customHeight="1" x14ac:dyDescent="0.2">
      <c r="A136" s="141"/>
      <c r="B136" s="141"/>
      <c r="C136" s="268" t="s">
        <v>15</v>
      </c>
      <c r="D136" s="268"/>
      <c r="E136" s="141"/>
      <c r="F136" s="280"/>
      <c r="AZ136" s="1"/>
      <c r="BA136" s="1"/>
      <c r="BB136" s="1"/>
      <c r="BC136" s="1"/>
      <c r="BD136" s="1"/>
      <c r="BE136" s="1"/>
      <c r="BF136" s="1"/>
      <c r="BG136" s="1"/>
      <c r="BH136" s="1"/>
      <c r="BI136" s="1"/>
      <c r="BJ136" s="1"/>
      <c r="BK136" s="1"/>
      <c r="BL136" s="1"/>
    </row>
    <row r="137" spans="1:64" ht="32.25" customHeight="1" x14ac:dyDescent="0.2">
      <c r="A137" s="141"/>
      <c r="B137" s="141"/>
      <c r="C137" s="141" t="s">
        <v>16</v>
      </c>
      <c r="D137" s="515" t="s">
        <v>17</v>
      </c>
      <c r="E137" s="515"/>
      <c r="F137" s="280"/>
      <c r="AZ137" s="1"/>
      <c r="BA137" s="1"/>
      <c r="BB137" s="1"/>
      <c r="BC137" s="1"/>
      <c r="BD137" s="1"/>
      <c r="BE137" s="1"/>
      <c r="BF137" s="1"/>
      <c r="BG137" s="1"/>
      <c r="BH137" s="1"/>
      <c r="BI137" s="1"/>
      <c r="BJ137" s="1"/>
      <c r="BK137" s="1"/>
      <c r="BL137" s="1"/>
    </row>
    <row r="138" spans="1:64" ht="30" customHeight="1" x14ac:dyDescent="0.2">
      <c r="A138" s="141"/>
      <c r="B138" s="141"/>
      <c r="C138" s="141" t="s">
        <v>18</v>
      </c>
      <c r="D138" s="515" t="s">
        <v>19</v>
      </c>
      <c r="E138" s="515"/>
      <c r="F138" s="280"/>
      <c r="AZ138" s="1"/>
      <c r="BA138" s="1"/>
      <c r="BB138" s="1"/>
      <c r="BC138" s="1"/>
      <c r="BD138" s="1"/>
      <c r="BE138" s="1"/>
      <c r="BF138" s="1"/>
      <c r="BG138" s="1"/>
      <c r="BH138" s="1"/>
      <c r="BI138" s="1"/>
      <c r="BJ138" s="1"/>
      <c r="BK138" s="1"/>
      <c r="BL138" s="1"/>
    </row>
    <row r="139" spans="1:64" x14ac:dyDescent="0.2">
      <c r="A139" s="141"/>
      <c r="B139" s="141"/>
      <c r="C139" s="141"/>
      <c r="D139" s="122"/>
      <c r="E139" s="122"/>
      <c r="F139" s="280"/>
      <c r="AZ139" s="1"/>
      <c r="BA139" s="1"/>
      <c r="BB139" s="1"/>
      <c r="BC139" s="1"/>
      <c r="BD139" s="1"/>
      <c r="BE139" s="1"/>
      <c r="BF139" s="1"/>
      <c r="BG139" s="1"/>
      <c r="BH139" s="1"/>
      <c r="BI139" s="1"/>
      <c r="BJ139" s="1"/>
      <c r="BK139" s="1"/>
      <c r="BL139" s="1"/>
    </row>
    <row r="140" spans="1:64" s="1" customFormat="1" ht="12" x14ac:dyDescent="0.2">
      <c r="A140" s="55" t="s">
        <v>20</v>
      </c>
      <c r="B140" s="55"/>
      <c r="C140" s="55"/>
      <c r="D140" s="55"/>
      <c r="E140" s="55"/>
      <c r="F140" s="280"/>
    </row>
    <row r="141" spans="1:64" s="1" customFormat="1" ht="12" x14ac:dyDescent="0.2">
      <c r="A141" s="269"/>
      <c r="B141" s="269"/>
      <c r="C141" s="269"/>
      <c r="D141" s="269"/>
      <c r="E141" s="269"/>
      <c r="F141" s="280"/>
    </row>
    <row r="142" spans="1:64" s="1" customFormat="1" ht="55.5" customHeight="1" x14ac:dyDescent="0.2">
      <c r="A142" s="512" t="s">
        <v>275</v>
      </c>
      <c r="B142" s="512"/>
      <c r="C142" s="512"/>
      <c r="D142" s="512"/>
      <c r="E142" s="512"/>
      <c r="F142" s="280"/>
    </row>
    <row r="143" spans="1:64" s="1" customFormat="1" ht="75" customHeight="1" x14ac:dyDescent="0.2">
      <c r="A143" s="519" t="s">
        <v>22</v>
      </c>
      <c r="B143" s="519"/>
      <c r="C143" s="519"/>
      <c r="D143" s="519"/>
      <c r="E143" s="519"/>
      <c r="F143" s="280"/>
    </row>
    <row r="144" spans="1:64" s="1" customFormat="1" ht="87" customHeight="1" x14ac:dyDescent="0.2">
      <c r="A144" s="512" t="s">
        <v>23</v>
      </c>
      <c r="B144" s="512"/>
      <c r="C144" s="512"/>
      <c r="D144" s="512"/>
      <c r="E144" s="512"/>
      <c r="F144" s="280"/>
    </row>
    <row r="145" spans="1:64" ht="35.25" customHeight="1" x14ac:dyDescent="0.2">
      <c r="A145" s="512" t="s">
        <v>24</v>
      </c>
      <c r="B145" s="512"/>
      <c r="C145" s="512"/>
      <c r="D145" s="512"/>
      <c r="E145" s="512"/>
      <c r="F145" s="280"/>
      <c r="AZ145" s="1"/>
      <c r="BA145" s="1"/>
      <c r="BB145" s="1"/>
      <c r="BC145" s="1"/>
      <c r="BD145" s="1"/>
      <c r="BE145" s="1"/>
      <c r="BF145" s="1"/>
      <c r="BG145" s="1"/>
      <c r="BH145" s="1"/>
      <c r="BI145" s="1"/>
      <c r="BJ145" s="1"/>
      <c r="BK145" s="1"/>
      <c r="BL145" s="1"/>
    </row>
    <row r="146" spans="1:64" ht="92.25" customHeight="1" x14ac:dyDescent="0.2">
      <c r="A146" s="512" t="s">
        <v>25</v>
      </c>
      <c r="B146" s="512"/>
      <c r="C146" s="512"/>
      <c r="D146" s="512"/>
      <c r="E146" s="512"/>
      <c r="AZ146" s="1"/>
      <c r="BA146" s="1"/>
      <c r="BB146" s="1"/>
      <c r="BC146" s="1"/>
      <c r="BD146" s="1"/>
      <c r="BE146" s="1"/>
      <c r="BF146" s="1"/>
      <c r="BG146" s="1"/>
      <c r="BH146" s="1"/>
      <c r="BI146" s="1"/>
      <c r="BJ146" s="1"/>
      <c r="BK146" s="1"/>
      <c r="BL146" s="1"/>
    </row>
    <row r="147" spans="1:64" ht="13.35" customHeight="1" x14ac:dyDescent="0.2">
      <c r="A147"/>
      <c r="B147"/>
      <c r="C147"/>
      <c r="D147"/>
      <c r="E147"/>
    </row>
    <row r="148" spans="1:64" ht="13.35" customHeight="1" x14ac:dyDescent="0.2">
      <c r="A148"/>
      <c r="B148"/>
      <c r="C148"/>
      <c r="D148"/>
      <c r="E148"/>
    </row>
    <row r="149" spans="1:64" ht="13.35" customHeight="1" x14ac:dyDescent="0.2">
      <c r="A149"/>
      <c r="B149"/>
      <c r="C149"/>
      <c r="D149"/>
      <c r="E149"/>
    </row>
    <row r="150" spans="1:64" ht="13.35" customHeight="1" x14ac:dyDescent="0.2">
      <c r="A150"/>
      <c r="B150"/>
      <c r="C150"/>
      <c r="D150"/>
      <c r="E150"/>
      <c r="F150" s="514"/>
      <c r="G150" s="514"/>
      <c r="H150" s="514"/>
    </row>
    <row r="151" spans="1:64" ht="13.35" customHeight="1" x14ac:dyDescent="0.2">
      <c r="A151"/>
      <c r="B151"/>
      <c r="C151"/>
      <c r="D151"/>
      <c r="E151"/>
    </row>
    <row r="152" spans="1:64" ht="13.35" customHeight="1" x14ac:dyDescent="0.2">
      <c r="A152"/>
      <c r="B152"/>
      <c r="C152"/>
      <c r="D152"/>
      <c r="E152"/>
    </row>
    <row r="153" spans="1:64" ht="13.35" customHeight="1" x14ac:dyDescent="0.2">
      <c r="A153"/>
      <c r="B153"/>
      <c r="C153"/>
      <c r="D153"/>
      <c r="E153"/>
      <c r="F153" s="512"/>
      <c r="G153" s="512"/>
      <c r="H153" s="512"/>
    </row>
    <row r="154" spans="1:64" ht="13.35" customHeight="1" x14ac:dyDescent="0.2">
      <c r="A154"/>
      <c r="B154"/>
      <c r="C154"/>
      <c r="D154"/>
      <c r="E154"/>
      <c r="F154" s="512"/>
      <c r="G154" s="512"/>
      <c r="H154" s="512"/>
    </row>
    <row r="155" spans="1:64" ht="13.35" customHeight="1" x14ac:dyDescent="0.2">
      <c r="A155"/>
      <c r="B155"/>
      <c r="C155"/>
      <c r="D155"/>
      <c r="E155"/>
      <c r="F155" s="512"/>
      <c r="G155" s="512"/>
      <c r="H155" s="512"/>
    </row>
    <row r="156" spans="1:64" ht="13.35" customHeight="1" x14ac:dyDescent="0.2">
      <c r="A156"/>
      <c r="B156"/>
      <c r="C156"/>
      <c r="D156"/>
      <c r="E156"/>
      <c r="F156" s="512"/>
      <c r="G156" s="512"/>
      <c r="H156" s="512"/>
    </row>
    <row r="157" spans="1:64" ht="13.35" customHeight="1" x14ac:dyDescent="0.2">
      <c r="A157"/>
      <c r="B157"/>
      <c r="C157"/>
      <c r="D157"/>
      <c r="E157"/>
      <c r="F157" s="512"/>
      <c r="G157" s="512"/>
      <c r="H157" s="512"/>
    </row>
    <row r="158" spans="1:64" ht="13.35" customHeight="1" x14ac:dyDescent="0.2">
      <c r="A158"/>
      <c r="B158"/>
      <c r="C158"/>
      <c r="D158"/>
      <c r="E158"/>
      <c r="F158" s="512"/>
      <c r="G158" s="512"/>
      <c r="H158" s="512"/>
    </row>
    <row r="159" spans="1:64" ht="13.35" customHeight="1" x14ac:dyDescent="0.2">
      <c r="A159"/>
      <c r="B159"/>
      <c r="C159"/>
      <c r="D159"/>
      <c r="E159"/>
      <c r="F159" s="512"/>
      <c r="G159" s="512"/>
      <c r="H159" s="512"/>
    </row>
    <row r="160" spans="1:64" ht="13.35" customHeight="1" x14ac:dyDescent="0.2"/>
    <row r="161" spans="6:8" ht="13.35" customHeight="1" x14ac:dyDescent="0.2">
      <c r="F161" s="512"/>
      <c r="G161" s="512"/>
      <c r="H161" s="512"/>
    </row>
    <row r="162" spans="6:8" ht="13.35" customHeight="1" x14ac:dyDescent="0.2">
      <c r="F162" s="512"/>
      <c r="G162" s="512"/>
      <c r="H162" s="512"/>
    </row>
    <row r="163" spans="6:8" ht="13.35" customHeight="1" x14ac:dyDescent="0.2">
      <c r="F163" s="512"/>
      <c r="G163" s="512"/>
      <c r="H163" s="512"/>
    </row>
    <row r="164" spans="6:8" ht="13.35" customHeight="1" x14ac:dyDescent="0.2">
      <c r="F164" s="512"/>
      <c r="G164" s="512"/>
      <c r="H164" s="512"/>
    </row>
    <row r="165" spans="6:8" ht="7.5" customHeight="1" x14ac:dyDescent="0.2"/>
    <row r="166" spans="6:8" ht="7.5" customHeight="1" x14ac:dyDescent="0.2">
      <c r="F166" s="512"/>
      <c r="G166" s="512"/>
      <c r="H166" s="512"/>
    </row>
    <row r="167" spans="6:8" ht="7.5" customHeight="1" x14ac:dyDescent="0.2">
      <c r="F167" s="512"/>
      <c r="G167" s="512"/>
      <c r="H167" s="512"/>
    </row>
    <row r="168" spans="6:8" ht="7.5" customHeight="1" x14ac:dyDescent="0.2"/>
    <row r="169" spans="6:8" ht="7.5" customHeight="1" x14ac:dyDescent="0.2"/>
    <row r="170" spans="6:8" ht="7.5" customHeight="1" x14ac:dyDescent="0.2"/>
    <row r="171" spans="6:8" ht="7.5" customHeight="1" x14ac:dyDescent="0.2">
      <c r="F171"/>
      <c r="G171"/>
    </row>
    <row r="172" spans="6:8" ht="7.5" customHeight="1" x14ac:dyDescent="0.2"/>
    <row r="173" spans="6:8" ht="7.5" customHeight="1" x14ac:dyDescent="0.2"/>
    <row r="174" spans="6:8" ht="7.5" customHeight="1" x14ac:dyDescent="0.2"/>
    <row r="175" spans="6:8" ht="7.5" customHeight="1" x14ac:dyDescent="0.2"/>
  </sheetData>
  <mergeCells count="19">
    <mergeCell ref="F161:H164"/>
    <mergeCell ref="F166:H167"/>
    <mergeCell ref="A144:E144"/>
    <mergeCell ref="A145:E145"/>
    <mergeCell ref="A146:E146"/>
    <mergeCell ref="F150:H150"/>
    <mergeCell ref="F153:H159"/>
    <mergeCell ref="A143:E143"/>
    <mergeCell ref="A1:E1"/>
    <mergeCell ref="A3:E3"/>
    <mergeCell ref="A4:E4"/>
    <mergeCell ref="A5:E5"/>
    <mergeCell ref="A6:E6"/>
    <mergeCell ref="A8:E8"/>
    <mergeCell ref="C133:D133"/>
    <mergeCell ref="C134:D134"/>
    <mergeCell ref="D137:E137"/>
    <mergeCell ref="D138:E138"/>
    <mergeCell ref="A142:E14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L104"/>
  <sheetViews>
    <sheetView zoomScaleNormal="100" workbookViewId="0">
      <selection sqref="A1:E1"/>
    </sheetView>
  </sheetViews>
  <sheetFormatPr baseColWidth="10" defaultColWidth="10.85546875" defaultRowHeight="12.75" x14ac:dyDescent="0.2"/>
  <cols>
    <col min="1" max="1" width="4.85546875" style="1" customWidth="1"/>
    <col min="2" max="2" width="6.85546875" style="1" customWidth="1"/>
    <col min="3" max="3" width="3.7109375" style="30" customWidth="1"/>
    <col min="4" max="4" width="55.42578125" style="1" customWidth="1"/>
    <col min="5" max="5" width="43.7109375" style="31" customWidth="1"/>
    <col min="6" max="6" width="17.7109375" style="1" customWidth="1"/>
    <col min="7" max="7" width="25.5703125" style="1" customWidth="1"/>
    <col min="8" max="64" width="10.85546875" style="1"/>
  </cols>
  <sheetData>
    <row r="1" spans="1:64" ht="24" customHeight="1" x14ac:dyDescent="0.2">
      <c r="A1" s="533" t="s">
        <v>276</v>
      </c>
      <c r="B1" s="533"/>
      <c r="C1" s="533"/>
      <c r="D1" s="533"/>
      <c r="E1" s="534"/>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row>
    <row r="2" spans="1:64" ht="16.5" customHeight="1" x14ac:dyDescent="0.2">
      <c r="A2" s="32" t="s">
        <v>27</v>
      </c>
      <c r="B2" s="32"/>
      <c r="C2" s="33"/>
      <c r="D2" s="34"/>
      <c r="E2" s="340"/>
    </row>
    <row r="3" spans="1:64" ht="16.5" customHeight="1" x14ac:dyDescent="0.2">
      <c r="A3" s="535" t="str">
        <f>T('[1]EDIF-AREA VS'!B3:I3)</f>
        <v/>
      </c>
      <c r="B3" s="535"/>
      <c r="C3" s="535"/>
      <c r="D3" s="535"/>
      <c r="E3" s="536"/>
      <c r="H3" s="3"/>
      <c r="I3" s="3"/>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row>
    <row r="4" spans="1:64" ht="16.5" customHeight="1" x14ac:dyDescent="0.25">
      <c r="A4" s="537" t="s">
        <v>29</v>
      </c>
      <c r="B4" s="537"/>
      <c r="C4" s="537"/>
      <c r="D4" s="537"/>
      <c r="E4" s="537"/>
      <c r="F4" s="3"/>
      <c r="G4" s="3"/>
      <c r="H4" s="3"/>
      <c r="I4" s="3"/>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row>
    <row r="5" spans="1:64" ht="16.5" customHeight="1" x14ac:dyDescent="0.2">
      <c r="A5" s="538" t="str">
        <f>IF(OR(A3="",D6=""),"",T('[1]EDIF-AREA VS'!C9:I9)&amp;" - "&amp;'[1]EDIF-AREA VS'!D11&amp;" - "&amp;T('[1]EDIF-AREA VS'!F11:I11)&amp;" ("&amp;T('[1]EDIF-AREA VS'!C13)&amp;")")</f>
        <v/>
      </c>
      <c r="B5" s="538"/>
      <c r="C5" s="538"/>
      <c r="D5" s="538"/>
      <c r="E5" s="538"/>
    </row>
    <row r="6" spans="1:64" ht="16.5" customHeight="1" x14ac:dyDescent="0.2">
      <c r="A6" s="4" t="s">
        <v>30</v>
      </c>
      <c r="B6" s="4"/>
      <c r="C6" s="35"/>
      <c r="D6" s="5" t="str">
        <f>IF('[1]EDIF-AREA VS'!C40:F40="","",'[1]EDIF-AREA VS'!C40:F40)</f>
        <v>Áridos. Determinación del número de caras de fractura en el machaqueo</v>
      </c>
      <c r="E6" s="343"/>
    </row>
    <row r="7" spans="1:64" s="6" customFormat="1" ht="16.5" customHeight="1" x14ac:dyDescent="0.2">
      <c r="A7" s="539" t="s">
        <v>31</v>
      </c>
      <c r="B7" s="539"/>
      <c r="C7" s="539"/>
      <c r="D7" s="539"/>
      <c r="E7" s="540"/>
      <c r="F7" s="1"/>
      <c r="G7" s="1"/>
      <c r="H7" s="3"/>
      <c r="I7" s="3"/>
      <c r="J7" s="3"/>
    </row>
    <row r="8" spans="1:64" ht="7.5" customHeight="1" x14ac:dyDescent="0.2">
      <c r="A8" s="7"/>
      <c r="B8" s="7"/>
      <c r="C8" s="36"/>
      <c r="D8" s="7"/>
      <c r="E8" s="7"/>
    </row>
    <row r="9" spans="1:64" x14ac:dyDescent="0.2">
      <c r="A9" s="2" t="s">
        <v>277</v>
      </c>
      <c r="B9" s="2"/>
    </row>
    <row r="10" spans="1:64" x14ac:dyDescent="0.2">
      <c r="A10" s="2" t="s">
        <v>278</v>
      </c>
      <c r="B10" s="2"/>
    </row>
    <row r="11" spans="1:64" s="31" customFormat="1" ht="14.25" customHeight="1" thickBot="1" x14ac:dyDescent="0.25">
      <c r="A11" s="8" t="s">
        <v>34</v>
      </c>
      <c r="B11" s="8" t="s">
        <v>35</v>
      </c>
      <c r="C11" s="37" t="s">
        <v>36</v>
      </c>
      <c r="D11" s="38" t="s">
        <v>37</v>
      </c>
      <c r="E11" s="39" t="s">
        <v>279</v>
      </c>
      <c r="H11" s="40"/>
    </row>
    <row r="12" spans="1:64" ht="13.35" customHeight="1" thickBot="1" x14ac:dyDescent="0.25">
      <c r="A12" s="41"/>
      <c r="B12" s="42" t="s">
        <v>280</v>
      </c>
      <c r="C12" s="43" t="s">
        <v>40</v>
      </c>
      <c r="D12" s="13" t="s">
        <v>281</v>
      </c>
      <c r="E12" s="338" t="s">
        <v>282</v>
      </c>
      <c r="F12" s="291"/>
    </row>
    <row r="13" spans="1:64" ht="13.35" customHeight="1" thickBot="1" x14ac:dyDescent="0.25">
      <c r="A13" s="41"/>
      <c r="B13" s="42" t="s">
        <v>283</v>
      </c>
      <c r="C13" s="43" t="s">
        <v>44</v>
      </c>
      <c r="D13" s="13" t="s">
        <v>284</v>
      </c>
      <c r="E13" s="339" t="s">
        <v>285</v>
      </c>
      <c r="F13" s="291"/>
    </row>
    <row r="14" spans="1:64" ht="25.35" customHeight="1" thickBot="1" x14ac:dyDescent="0.25">
      <c r="A14" s="41"/>
      <c r="B14" s="42" t="s">
        <v>286</v>
      </c>
      <c r="C14" s="43" t="s">
        <v>48</v>
      </c>
      <c r="D14" s="12" t="s">
        <v>287</v>
      </c>
      <c r="E14" s="339" t="s">
        <v>288</v>
      </c>
    </row>
    <row r="15" spans="1:64" ht="25.35" customHeight="1" thickBot="1" x14ac:dyDescent="0.25">
      <c r="A15" s="41"/>
      <c r="B15" s="44" t="s">
        <v>289</v>
      </c>
      <c r="C15" s="45" t="s">
        <v>52</v>
      </c>
      <c r="D15" s="46" t="s">
        <v>290</v>
      </c>
      <c r="E15" s="14" t="s">
        <v>291</v>
      </c>
    </row>
    <row r="16" spans="1:64" ht="7.5" customHeight="1" x14ac:dyDescent="0.2">
      <c r="A16" s="7"/>
      <c r="B16" s="7"/>
      <c r="C16" s="36"/>
      <c r="D16" s="7"/>
      <c r="E16" s="47"/>
    </row>
    <row r="17" spans="1:8" x14ac:dyDescent="0.2">
      <c r="A17" s="2" t="s">
        <v>292</v>
      </c>
      <c r="B17" s="2"/>
    </row>
    <row r="18" spans="1:8" s="31" customFormat="1" ht="14.25" customHeight="1" thickBot="1" x14ac:dyDescent="0.25">
      <c r="A18" s="8" t="s">
        <v>34</v>
      </c>
      <c r="B18" s="8" t="s">
        <v>35</v>
      </c>
      <c r="C18" s="37" t="s">
        <v>36</v>
      </c>
      <c r="D18" s="38" t="s">
        <v>37</v>
      </c>
      <c r="E18" s="39" t="s">
        <v>279</v>
      </c>
      <c r="H18" s="40"/>
    </row>
    <row r="19" spans="1:8" ht="35.85" customHeight="1" thickBot="1" x14ac:dyDescent="0.25">
      <c r="A19" s="48"/>
      <c r="B19" s="49" t="s">
        <v>293</v>
      </c>
      <c r="C19" s="45" t="s">
        <v>40</v>
      </c>
      <c r="D19" s="46" t="s">
        <v>294</v>
      </c>
      <c r="E19" s="337" t="s">
        <v>295</v>
      </c>
      <c r="F19" s="291"/>
    </row>
    <row r="20" spans="1:8" ht="36.75" thickBot="1" x14ac:dyDescent="0.25">
      <c r="A20" s="48"/>
      <c r="B20" s="49" t="s">
        <v>296</v>
      </c>
      <c r="C20" s="45" t="s">
        <v>44</v>
      </c>
      <c r="D20" s="46" t="s">
        <v>297</v>
      </c>
      <c r="E20" s="325" t="s">
        <v>298</v>
      </c>
      <c r="F20" s="286"/>
      <c r="G20" s="279"/>
    </row>
    <row r="21" spans="1:8" ht="7.5" customHeight="1" x14ac:dyDescent="0.2">
      <c r="A21" s="7"/>
      <c r="B21" s="7"/>
      <c r="C21" s="36"/>
      <c r="D21" s="7"/>
      <c r="E21" s="47"/>
    </row>
    <row r="22" spans="1:8" x14ac:dyDescent="0.2">
      <c r="A22" s="2" t="s">
        <v>299</v>
      </c>
      <c r="B22" s="2"/>
    </row>
    <row r="23" spans="1:8" s="31" customFormat="1" ht="14.25" customHeight="1" thickBot="1" x14ac:dyDescent="0.25">
      <c r="A23" s="8" t="s">
        <v>34</v>
      </c>
      <c r="B23" s="8" t="s">
        <v>35</v>
      </c>
      <c r="C23" s="37" t="s">
        <v>36</v>
      </c>
      <c r="D23" s="38" t="s">
        <v>37</v>
      </c>
      <c r="E23" s="39" t="s">
        <v>279</v>
      </c>
      <c r="H23" s="40"/>
    </row>
    <row r="24" spans="1:8" ht="44.25" customHeight="1" thickBot="1" x14ac:dyDescent="0.25">
      <c r="A24" s="529"/>
      <c r="B24" s="530" t="s">
        <v>300</v>
      </c>
      <c r="C24" s="531" t="s">
        <v>40</v>
      </c>
      <c r="D24" s="532" t="s">
        <v>301</v>
      </c>
      <c r="E24" s="337" t="s">
        <v>302</v>
      </c>
    </row>
    <row r="25" spans="1:8" ht="43.5" customHeight="1" thickBot="1" x14ac:dyDescent="0.25">
      <c r="A25" s="529"/>
      <c r="B25" s="530"/>
      <c r="C25" s="531"/>
      <c r="D25" s="532"/>
      <c r="E25" s="325" t="s">
        <v>303</v>
      </c>
      <c r="F25" s="285"/>
    </row>
    <row r="26" spans="1:8" ht="26.25" customHeight="1" thickBot="1" x14ac:dyDescent="0.25">
      <c r="A26" s="529"/>
      <c r="B26" s="530"/>
      <c r="C26" s="531"/>
      <c r="D26" s="532"/>
      <c r="E26" s="325" t="s">
        <v>304</v>
      </c>
      <c r="F26" s="291"/>
    </row>
    <row r="27" spans="1:8" ht="25.35" customHeight="1" thickBot="1" x14ac:dyDescent="0.25">
      <c r="A27" s="529"/>
      <c r="B27" s="530"/>
      <c r="C27" s="531"/>
      <c r="D27" s="532"/>
      <c r="E27" s="12" t="s">
        <v>305</v>
      </c>
    </row>
    <row r="28" spans="1:8" s="31" customFormat="1" ht="35.85" customHeight="1" x14ac:dyDescent="0.2">
      <c r="A28" s="529"/>
      <c r="B28" s="530" t="s">
        <v>306</v>
      </c>
      <c r="C28" s="531" t="s">
        <v>44</v>
      </c>
      <c r="D28" s="532" t="s">
        <v>307</v>
      </c>
      <c r="E28" s="12" t="s">
        <v>308</v>
      </c>
    </row>
    <row r="29" spans="1:8" ht="25.35" customHeight="1" x14ac:dyDescent="0.2">
      <c r="A29" s="529"/>
      <c r="B29" s="530"/>
      <c r="C29" s="531"/>
      <c r="D29" s="532"/>
      <c r="E29" s="12" t="s">
        <v>309</v>
      </c>
    </row>
    <row r="30" spans="1:8" ht="7.5" customHeight="1" x14ac:dyDescent="0.2">
      <c r="A30" s="7"/>
      <c r="B30" s="7"/>
      <c r="C30" s="36"/>
      <c r="D30" s="7"/>
      <c r="E30" s="47"/>
    </row>
    <row r="31" spans="1:8" x14ac:dyDescent="0.2">
      <c r="A31" s="2" t="s">
        <v>310</v>
      </c>
      <c r="B31" s="2"/>
    </row>
    <row r="32" spans="1:8" x14ac:dyDescent="0.2">
      <c r="A32" s="2" t="s">
        <v>311</v>
      </c>
      <c r="B32" s="2"/>
    </row>
    <row r="33" spans="1:64" s="31" customFormat="1" ht="14.25" customHeight="1" thickBot="1" x14ac:dyDescent="0.25">
      <c r="A33" s="8" t="s">
        <v>34</v>
      </c>
      <c r="B33" s="8" t="s">
        <v>35</v>
      </c>
      <c r="C33" s="37" t="s">
        <v>36</v>
      </c>
      <c r="D33" s="38" t="s">
        <v>37</v>
      </c>
      <c r="E33" s="39" t="s">
        <v>279</v>
      </c>
      <c r="H33" s="40"/>
    </row>
    <row r="34" spans="1:64" ht="26.25" customHeight="1" thickBot="1" x14ac:dyDescent="0.25">
      <c r="A34" s="20"/>
      <c r="B34" s="50" t="s">
        <v>312</v>
      </c>
      <c r="C34" s="43" t="s">
        <v>40</v>
      </c>
      <c r="D34" s="51" t="s">
        <v>313</v>
      </c>
      <c r="E34" s="337" t="s">
        <v>314</v>
      </c>
      <c r="BL34"/>
    </row>
    <row r="35" spans="1:64" ht="25.35" customHeight="1" thickBot="1" x14ac:dyDescent="0.25">
      <c r="A35" s="20"/>
      <c r="B35" s="50" t="s">
        <v>315</v>
      </c>
      <c r="C35" s="43" t="s">
        <v>44</v>
      </c>
      <c r="D35" s="51" t="s">
        <v>316</v>
      </c>
      <c r="E35" s="325" t="s">
        <v>317</v>
      </c>
      <c r="BL35"/>
    </row>
    <row r="36" spans="1:64" ht="25.35" customHeight="1" thickBot="1" x14ac:dyDescent="0.25">
      <c r="A36" s="20"/>
      <c r="B36" s="50" t="s">
        <v>318</v>
      </c>
      <c r="C36" s="43" t="s">
        <v>48</v>
      </c>
      <c r="D36" s="51" t="s">
        <v>319</v>
      </c>
      <c r="E36" s="325" t="s">
        <v>320</v>
      </c>
      <c r="BL36"/>
    </row>
    <row r="37" spans="1:64" ht="25.35" customHeight="1" thickBot="1" x14ac:dyDescent="0.25">
      <c r="A37" s="20"/>
      <c r="B37" s="52" t="s">
        <v>321</v>
      </c>
      <c r="C37" s="53" t="s">
        <v>52</v>
      </c>
      <c r="D37" s="12" t="s">
        <v>322</v>
      </c>
      <c r="E37" s="325" t="s">
        <v>323</v>
      </c>
      <c r="BL37"/>
    </row>
    <row r="38" spans="1:64" ht="79.5" customHeight="1" thickBot="1" x14ac:dyDescent="0.25">
      <c r="A38" s="20"/>
      <c r="B38" s="49" t="s">
        <v>324</v>
      </c>
      <c r="C38" s="45" t="s">
        <v>56</v>
      </c>
      <c r="D38" s="46" t="s">
        <v>325</v>
      </c>
      <c r="E38" s="46" t="s">
        <v>326</v>
      </c>
    </row>
    <row r="39" spans="1:64" s="31" customFormat="1" ht="24.75" customHeight="1" x14ac:dyDescent="0.2">
      <c r="A39" s="3"/>
      <c r="B39" s="3"/>
      <c r="C39" s="541" t="s">
        <v>327</v>
      </c>
      <c r="D39" s="541"/>
      <c r="E39" s="541"/>
    </row>
    <row r="40" spans="1:64" ht="7.5" customHeight="1" x14ac:dyDescent="0.2">
      <c r="A40" s="7"/>
      <c r="B40" s="7"/>
      <c r="C40" s="36"/>
      <c r="D40" s="7"/>
      <c r="E40" s="47"/>
    </row>
    <row r="41" spans="1:64" x14ac:dyDescent="0.2">
      <c r="A41" s="2" t="s">
        <v>328</v>
      </c>
      <c r="B41" s="2"/>
    </row>
    <row r="42" spans="1:64" s="31" customFormat="1" ht="14.25" customHeight="1" x14ac:dyDescent="0.2">
      <c r="A42" s="8" t="s">
        <v>34</v>
      </c>
      <c r="B42" s="8" t="s">
        <v>35</v>
      </c>
      <c r="C42" s="54" t="s">
        <v>36</v>
      </c>
      <c r="D42" s="55" t="s">
        <v>329</v>
      </c>
      <c r="E42" s="10" t="s">
        <v>279</v>
      </c>
      <c r="H42" s="40"/>
    </row>
    <row r="43" spans="1:64" ht="25.5" customHeight="1" x14ac:dyDescent="0.2">
      <c r="A43" s="20"/>
      <c r="B43" s="56" t="s">
        <v>330</v>
      </c>
      <c r="C43" s="57" t="s">
        <v>40</v>
      </c>
      <c r="D43" s="58" t="s">
        <v>331</v>
      </c>
      <c r="E43" s="336" t="s">
        <v>332</v>
      </c>
      <c r="F43" s="291"/>
    </row>
    <row r="44" spans="1:64" ht="7.5" customHeight="1" x14ac:dyDescent="0.2">
      <c r="A44" s="7"/>
      <c r="B44" s="7"/>
      <c r="C44" s="36"/>
      <c r="D44" s="7"/>
      <c r="E44" s="47"/>
    </row>
    <row r="45" spans="1:64" x14ac:dyDescent="0.2">
      <c r="A45" s="2" t="s">
        <v>333</v>
      </c>
      <c r="B45" s="2"/>
    </row>
    <row r="46" spans="1:64" ht="14.85" customHeight="1" x14ac:dyDescent="0.2">
      <c r="A46" s="2" t="s">
        <v>334</v>
      </c>
      <c r="B46" s="2"/>
    </row>
    <row r="47" spans="1:64" s="31" customFormat="1" ht="14.25" customHeight="1" thickBot="1" x14ac:dyDescent="0.25">
      <c r="A47" s="8" t="s">
        <v>34</v>
      </c>
      <c r="B47" s="8" t="s">
        <v>35</v>
      </c>
      <c r="C47" s="37" t="s">
        <v>36</v>
      </c>
      <c r="D47" s="59" t="s">
        <v>329</v>
      </c>
      <c r="E47" s="39" t="s">
        <v>279</v>
      </c>
      <c r="H47" s="40"/>
    </row>
    <row r="48" spans="1:64" s="31" customFormat="1" ht="51.75" customHeight="1" thickBot="1" x14ac:dyDescent="0.25">
      <c r="A48" s="60"/>
      <c r="B48" s="50" t="s">
        <v>335</v>
      </c>
      <c r="C48" s="43" t="s">
        <v>40</v>
      </c>
      <c r="D48" s="61" t="s">
        <v>336</v>
      </c>
      <c r="E48" s="61" t="s">
        <v>337</v>
      </c>
      <c r="F48" s="286"/>
      <c r="H48" s="40"/>
    </row>
    <row r="49" spans="1:64" s="31" customFormat="1" ht="25.35" customHeight="1" thickBot="1" x14ac:dyDescent="0.25">
      <c r="A49" s="60"/>
      <c r="B49" s="50" t="s">
        <v>338</v>
      </c>
      <c r="C49" s="43" t="s">
        <v>44</v>
      </c>
      <c r="D49" s="61" t="s">
        <v>339</v>
      </c>
      <c r="E49" s="61" t="s">
        <v>340</v>
      </c>
      <c r="F49" s="287"/>
      <c r="H49" s="40"/>
    </row>
    <row r="50" spans="1:64" s="31" customFormat="1" ht="35.85" customHeight="1" thickBot="1" x14ac:dyDescent="0.25">
      <c r="A50" s="60"/>
      <c r="B50" s="50" t="s">
        <v>341</v>
      </c>
      <c r="C50" s="43" t="s">
        <v>48</v>
      </c>
      <c r="D50" s="12" t="s">
        <v>294</v>
      </c>
      <c r="E50" s="325" t="s">
        <v>342</v>
      </c>
      <c r="H50" s="40"/>
    </row>
    <row r="51" spans="1:64" ht="25.35" customHeight="1" x14ac:dyDescent="0.2">
      <c r="A51" s="20"/>
      <c r="B51" s="50" t="s">
        <v>343</v>
      </c>
      <c r="C51" s="43" t="s">
        <v>52</v>
      </c>
      <c r="D51" s="61" t="s">
        <v>344</v>
      </c>
      <c r="E51" s="326" t="s">
        <v>345</v>
      </c>
      <c r="F51" s="291"/>
      <c r="G51" s="31"/>
      <c r="H51" s="40"/>
      <c r="I51" s="31"/>
      <c r="J51" s="31"/>
      <c r="K51" s="31"/>
      <c r="L51" s="31"/>
    </row>
    <row r="52" spans="1:64" ht="25.35" customHeight="1" x14ac:dyDescent="0.2">
      <c r="A52" s="20"/>
      <c r="B52" s="49" t="s">
        <v>346</v>
      </c>
      <c r="C52" s="45" t="s">
        <v>56</v>
      </c>
      <c r="D52" s="62" t="s">
        <v>347</v>
      </c>
      <c r="E52" s="327" t="s">
        <v>348</v>
      </c>
      <c r="F52" s="291"/>
      <c r="G52" s="31"/>
      <c r="H52" s="40"/>
      <c r="I52" s="31"/>
      <c r="J52" s="31"/>
      <c r="K52" s="31"/>
      <c r="L52" s="31"/>
    </row>
    <row r="53" spans="1:64" ht="7.5" customHeight="1" x14ac:dyDescent="0.2">
      <c r="A53" s="7"/>
      <c r="B53" s="7"/>
      <c r="C53" s="36"/>
      <c r="D53" s="7"/>
      <c r="E53" s="47"/>
    </row>
    <row r="54" spans="1:64" ht="13.35" customHeight="1" x14ac:dyDescent="0.2">
      <c r="A54" s="2" t="s">
        <v>349</v>
      </c>
      <c r="B54" s="2"/>
    </row>
    <row r="55" spans="1:64" ht="13.35" customHeight="1" thickBot="1" x14ac:dyDescent="0.25">
      <c r="A55" s="8" t="s">
        <v>34</v>
      </c>
      <c r="B55" s="8" t="s">
        <v>35</v>
      </c>
      <c r="C55" s="37" t="s">
        <v>36</v>
      </c>
      <c r="D55" s="59" t="s">
        <v>329</v>
      </c>
      <c r="E55" s="39" t="s">
        <v>279</v>
      </c>
    </row>
    <row r="56" spans="1:64" ht="46.35" customHeight="1" thickBot="1" x14ac:dyDescent="0.25">
      <c r="A56" s="60"/>
      <c r="B56" s="50" t="s">
        <v>350</v>
      </c>
      <c r="C56" s="50" t="s">
        <v>40</v>
      </c>
      <c r="D56" s="61" t="s">
        <v>351</v>
      </c>
      <c r="E56" s="328" t="s">
        <v>352</v>
      </c>
      <c r="F56" s="291"/>
    </row>
    <row r="57" spans="1:64" ht="46.35" customHeight="1" thickBot="1" x14ac:dyDescent="0.25">
      <c r="A57" s="60"/>
      <c r="B57" s="50" t="s">
        <v>353</v>
      </c>
      <c r="C57" s="50" t="s">
        <v>44</v>
      </c>
      <c r="D57" s="61" t="s">
        <v>354</v>
      </c>
      <c r="E57" s="326" t="s">
        <v>355</v>
      </c>
      <c r="F57" s="291"/>
    </row>
    <row r="58" spans="1:64" ht="35.85" customHeight="1" thickBot="1" x14ac:dyDescent="0.25">
      <c r="A58" s="60"/>
      <c r="B58" s="50" t="s">
        <v>356</v>
      </c>
      <c r="C58" s="50" t="s">
        <v>48</v>
      </c>
      <c r="D58" s="61" t="s">
        <v>357</v>
      </c>
      <c r="E58" s="326" t="s">
        <v>358</v>
      </c>
      <c r="F58" s="291"/>
    </row>
    <row r="59" spans="1:64" ht="24.75" thickBot="1" x14ac:dyDescent="0.25">
      <c r="A59" s="20"/>
      <c r="B59" s="50" t="s">
        <v>359</v>
      </c>
      <c r="C59" s="50" t="s">
        <v>52</v>
      </c>
      <c r="D59" s="324" t="s">
        <v>360</v>
      </c>
      <c r="E59" s="329" t="s">
        <v>361</v>
      </c>
      <c r="F59" s="280"/>
    </row>
    <row r="60" spans="1:64" ht="35.85" customHeight="1" thickBot="1" x14ac:dyDescent="0.25">
      <c r="A60" s="20"/>
      <c r="B60" s="49" t="s">
        <v>362</v>
      </c>
      <c r="C60" s="331" t="s">
        <v>56</v>
      </c>
      <c r="D60" s="330" t="s">
        <v>363</v>
      </c>
      <c r="E60" s="330" t="s">
        <v>364</v>
      </c>
      <c r="F60" s="291"/>
    </row>
    <row r="61" spans="1:64" s="249" customFormat="1" ht="24.75" thickBot="1" x14ac:dyDescent="0.25">
      <c r="A61" s="277"/>
      <c r="B61" s="49" t="s">
        <v>365</v>
      </c>
      <c r="C61" s="332"/>
      <c r="D61" s="330" t="s">
        <v>366</v>
      </c>
      <c r="E61" s="330" t="s">
        <v>367</v>
      </c>
      <c r="F61" s="278"/>
      <c r="G61" s="528"/>
      <c r="H61" s="252"/>
      <c r="I61" s="252"/>
      <c r="J61" s="252"/>
      <c r="K61" s="252"/>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2"/>
      <c r="AP61" s="252"/>
      <c r="AQ61" s="252"/>
      <c r="AR61" s="252"/>
      <c r="AS61" s="252"/>
      <c r="AT61" s="252"/>
      <c r="AU61" s="252"/>
      <c r="AV61" s="252"/>
      <c r="AW61" s="252"/>
      <c r="AX61" s="252"/>
      <c r="AY61" s="252"/>
      <c r="AZ61" s="252"/>
      <c r="BA61" s="252"/>
      <c r="BB61" s="252"/>
      <c r="BC61" s="252"/>
      <c r="BD61" s="252"/>
      <c r="BE61" s="252"/>
      <c r="BF61" s="252"/>
      <c r="BG61" s="252"/>
      <c r="BH61" s="252"/>
      <c r="BI61" s="252"/>
      <c r="BJ61" s="252"/>
      <c r="BK61" s="252"/>
      <c r="BL61" s="252"/>
    </row>
    <row r="62" spans="1:64" s="249" customFormat="1" ht="13.5" thickBot="1" x14ac:dyDescent="0.25">
      <c r="A62" s="277"/>
      <c r="B62" s="49" t="s">
        <v>368</v>
      </c>
      <c r="C62" s="332"/>
      <c r="D62" s="330" t="s">
        <v>369</v>
      </c>
      <c r="E62" s="330" t="s">
        <v>370</v>
      </c>
      <c r="F62" s="278"/>
      <c r="G62" s="528"/>
      <c r="H62" s="252"/>
      <c r="I62" s="252"/>
      <c r="J62" s="252"/>
      <c r="K62" s="252"/>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2"/>
      <c r="AP62" s="252"/>
      <c r="AQ62" s="252"/>
      <c r="AR62" s="252"/>
      <c r="AS62" s="252"/>
      <c r="AT62" s="252"/>
      <c r="AU62" s="252"/>
      <c r="AV62" s="252"/>
      <c r="AW62" s="252"/>
      <c r="AX62" s="252"/>
      <c r="AY62" s="252"/>
      <c r="AZ62" s="252"/>
      <c r="BA62" s="252"/>
      <c r="BB62" s="252"/>
      <c r="BC62" s="252"/>
      <c r="BD62" s="252"/>
      <c r="BE62" s="252"/>
      <c r="BF62" s="252"/>
      <c r="BG62" s="252"/>
      <c r="BH62" s="252"/>
      <c r="BI62" s="252"/>
      <c r="BJ62" s="252"/>
      <c r="BK62" s="252"/>
      <c r="BL62" s="252"/>
    </row>
    <row r="63" spans="1:64" s="249" customFormat="1" ht="13.5" thickBot="1" x14ac:dyDescent="0.25">
      <c r="A63" s="277"/>
      <c r="B63" s="49" t="s">
        <v>371</v>
      </c>
      <c r="C63" s="332"/>
      <c r="D63" s="341" t="s">
        <v>372</v>
      </c>
      <c r="E63" s="330" t="s">
        <v>373</v>
      </c>
      <c r="F63" s="278"/>
      <c r="G63" s="528"/>
      <c r="H63" s="252"/>
      <c r="I63" s="252"/>
      <c r="J63" s="252"/>
      <c r="K63" s="252"/>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52"/>
      <c r="AQ63" s="252"/>
      <c r="AR63" s="252"/>
      <c r="AS63" s="252"/>
      <c r="AT63" s="252"/>
      <c r="AU63" s="252"/>
      <c r="AV63" s="252"/>
      <c r="AW63" s="252"/>
      <c r="AX63" s="252"/>
      <c r="AY63" s="252"/>
      <c r="AZ63" s="252"/>
      <c r="BA63" s="252"/>
      <c r="BB63" s="252"/>
      <c r="BC63" s="252"/>
      <c r="BD63" s="252"/>
      <c r="BE63" s="252"/>
      <c r="BF63" s="252"/>
      <c r="BG63" s="252"/>
      <c r="BH63" s="252"/>
      <c r="BI63" s="252"/>
      <c r="BJ63" s="252"/>
      <c r="BK63" s="252"/>
      <c r="BL63" s="252"/>
    </row>
    <row r="64" spans="1:64" s="249" customFormat="1" ht="13.5" thickBot="1" x14ac:dyDescent="0.25">
      <c r="A64" s="277"/>
      <c r="B64" s="49" t="s">
        <v>374</v>
      </c>
      <c r="C64" s="323"/>
      <c r="D64" s="122" t="s">
        <v>375</v>
      </c>
      <c r="E64" s="330" t="s">
        <v>376</v>
      </c>
      <c r="F64" s="278"/>
      <c r="G64" s="528"/>
      <c r="H64" s="252"/>
      <c r="I64" s="252"/>
      <c r="J64" s="252"/>
      <c r="K64" s="252"/>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2"/>
      <c r="AP64" s="252"/>
      <c r="AQ64" s="252"/>
      <c r="AR64" s="252"/>
      <c r="AS64" s="252"/>
      <c r="AT64" s="252"/>
      <c r="AU64" s="252"/>
      <c r="AV64" s="252"/>
      <c r="AW64" s="252"/>
      <c r="AX64" s="252"/>
      <c r="AY64" s="252"/>
      <c r="AZ64" s="252"/>
      <c r="BA64" s="252"/>
      <c r="BB64" s="252"/>
      <c r="BC64" s="252"/>
      <c r="BD64" s="252"/>
      <c r="BE64" s="252"/>
      <c r="BF64" s="252"/>
      <c r="BG64" s="252"/>
      <c r="BH64" s="252"/>
      <c r="BI64" s="252"/>
      <c r="BJ64" s="252"/>
      <c r="BK64" s="252"/>
      <c r="BL64" s="252"/>
    </row>
    <row r="65" spans="1:64" s="249" customFormat="1" ht="35.85" customHeight="1" thickBot="1" x14ac:dyDescent="0.25">
      <c r="A65" s="277"/>
      <c r="B65" s="49" t="s">
        <v>377</v>
      </c>
      <c r="C65" s="332"/>
      <c r="D65" s="342" t="s">
        <v>378</v>
      </c>
      <c r="E65" s="330" t="s">
        <v>379</v>
      </c>
      <c r="F65" s="278"/>
      <c r="G65" s="528"/>
      <c r="H65" s="252"/>
      <c r="I65" s="252"/>
      <c r="J65" s="252"/>
      <c r="K65" s="252"/>
      <c r="L65" s="252"/>
      <c r="M65" s="252"/>
      <c r="N65" s="252"/>
      <c r="O65" s="252"/>
      <c r="P65" s="252"/>
      <c r="Q65" s="252"/>
      <c r="R65" s="252"/>
      <c r="S65" s="252"/>
      <c r="T65" s="252"/>
      <c r="U65" s="252"/>
      <c r="V65" s="252"/>
      <c r="W65" s="252"/>
      <c r="X65" s="252"/>
      <c r="Y65" s="252"/>
      <c r="Z65" s="252"/>
      <c r="AA65" s="252"/>
      <c r="AB65" s="252"/>
      <c r="AC65" s="252"/>
      <c r="AD65" s="252"/>
      <c r="AE65" s="252"/>
      <c r="AF65" s="252"/>
      <c r="AG65" s="252"/>
      <c r="AH65" s="252"/>
      <c r="AI65" s="252"/>
      <c r="AJ65" s="252"/>
      <c r="AK65" s="252"/>
      <c r="AL65" s="252"/>
      <c r="AM65" s="252"/>
      <c r="AN65" s="252"/>
      <c r="AO65" s="252"/>
      <c r="AP65" s="252"/>
      <c r="AQ65" s="252"/>
      <c r="AR65" s="252"/>
      <c r="AS65" s="252"/>
      <c r="AT65" s="252"/>
      <c r="AU65" s="252"/>
      <c r="AV65" s="252"/>
      <c r="AW65" s="252"/>
      <c r="AX65" s="252"/>
      <c r="AY65" s="252"/>
      <c r="AZ65" s="252"/>
      <c r="BA65" s="252"/>
      <c r="BB65" s="252"/>
      <c r="BC65" s="252"/>
      <c r="BD65" s="252"/>
      <c r="BE65" s="252"/>
      <c r="BF65" s="252"/>
      <c r="BG65" s="252"/>
      <c r="BH65" s="252"/>
      <c r="BI65" s="252"/>
      <c r="BJ65" s="252"/>
      <c r="BK65" s="252"/>
      <c r="BL65" s="252"/>
    </row>
    <row r="66" spans="1:64" ht="7.5" customHeight="1" x14ac:dyDescent="0.2">
      <c r="A66" s="7"/>
      <c r="B66" s="7"/>
      <c r="C66" s="36"/>
      <c r="D66" s="7"/>
      <c r="E66" s="47"/>
    </row>
    <row r="67" spans="1:64" ht="7.5" customHeight="1" x14ac:dyDescent="0.2"/>
    <row r="68" spans="1:64" s="31" customFormat="1" ht="14.25" customHeight="1" x14ac:dyDescent="0.2">
      <c r="A68" s="19" t="s">
        <v>380</v>
      </c>
      <c r="B68" s="19"/>
      <c r="C68" s="30"/>
      <c r="D68" s="1"/>
      <c r="E68" s="1"/>
      <c r="H68" s="40"/>
    </row>
    <row r="69" spans="1:64" ht="24.75" thickBot="1" x14ac:dyDescent="0.25">
      <c r="A69" s="8" t="s">
        <v>34</v>
      </c>
      <c r="B69" s="8" t="s">
        <v>35</v>
      </c>
      <c r="C69" s="54" t="s">
        <v>36</v>
      </c>
      <c r="D69" s="55" t="s">
        <v>329</v>
      </c>
      <c r="E69" s="10" t="s">
        <v>279</v>
      </c>
    </row>
    <row r="70" spans="1:64" ht="48.75" thickBot="1" x14ac:dyDescent="0.25">
      <c r="A70" s="11"/>
      <c r="B70" s="21" t="s">
        <v>381</v>
      </c>
      <c r="C70" s="21" t="s">
        <v>40</v>
      </c>
      <c r="D70" s="333" t="s">
        <v>382</v>
      </c>
      <c r="E70" s="334" t="s">
        <v>383</v>
      </c>
      <c r="F70" s="291"/>
    </row>
    <row r="71" spans="1:64" ht="48.75" thickBot="1" x14ac:dyDescent="0.25">
      <c r="A71" s="17"/>
      <c r="B71" s="21" t="s">
        <v>384</v>
      </c>
      <c r="C71" s="21" t="s">
        <v>44</v>
      </c>
      <c r="D71" s="333" t="s">
        <v>385</v>
      </c>
      <c r="E71" s="335" t="s">
        <v>386</v>
      </c>
      <c r="F71" s="291"/>
    </row>
    <row r="72" spans="1:64" ht="12" customHeight="1" x14ac:dyDescent="0.2">
      <c r="A72" s="7"/>
      <c r="B72" s="7"/>
      <c r="C72" s="7"/>
      <c r="D72" s="7"/>
      <c r="E72" s="7"/>
    </row>
    <row r="73" spans="1:64" ht="12" customHeight="1" x14ac:dyDescent="0.2"/>
    <row r="74" spans="1:64" ht="12" customHeight="1" x14ac:dyDescent="0.2">
      <c r="A74" s="19" t="s">
        <v>387</v>
      </c>
      <c r="B74" s="19"/>
      <c r="E74" s="1"/>
    </row>
    <row r="75" spans="1:64" ht="12" customHeight="1" x14ac:dyDescent="0.2">
      <c r="A75" s="8" t="s">
        <v>34</v>
      </c>
      <c r="B75" s="8" t="s">
        <v>35</v>
      </c>
      <c r="C75" s="54" t="s">
        <v>36</v>
      </c>
      <c r="D75" s="55" t="s">
        <v>329</v>
      </c>
      <c r="E75" s="10" t="s">
        <v>279</v>
      </c>
    </row>
    <row r="76" spans="1:64" ht="12" customHeight="1" x14ac:dyDescent="0.2">
      <c r="A76" s="11"/>
      <c r="B76" s="21"/>
      <c r="C76" s="21"/>
      <c r="D76" s="21"/>
      <c r="E76" s="22"/>
    </row>
    <row r="77" spans="1:64" x14ac:dyDescent="0.2">
      <c r="A77" s="17"/>
      <c r="B77" s="23"/>
      <c r="C77" s="23"/>
      <c r="D77" s="23"/>
      <c r="E77" s="24"/>
    </row>
    <row r="78" spans="1:64" x14ac:dyDescent="0.2">
      <c r="A78" s="17"/>
      <c r="B78" s="23"/>
      <c r="C78" s="23"/>
      <c r="D78" s="23"/>
      <c r="E78" s="24"/>
    </row>
    <row r="79" spans="1:64" x14ac:dyDescent="0.2">
      <c r="A79" s="17"/>
      <c r="B79" s="25"/>
      <c r="C79" s="23"/>
      <c r="D79" s="23"/>
      <c r="E79" s="24"/>
    </row>
    <row r="80" spans="1:64" x14ac:dyDescent="0.2">
      <c r="A80" s="17"/>
      <c r="B80" s="25"/>
      <c r="C80" s="23"/>
      <c r="D80" s="23"/>
      <c r="E80" s="24"/>
    </row>
    <row r="81" spans="1:6" x14ac:dyDescent="0.2">
      <c r="A81" s="17"/>
      <c r="B81" s="25"/>
      <c r="C81" s="23"/>
      <c r="D81" s="23"/>
      <c r="E81" s="24"/>
    </row>
    <row r="82" spans="1:6" x14ac:dyDescent="0.2">
      <c r="A82" s="17"/>
      <c r="B82" s="25"/>
      <c r="C82" s="23"/>
      <c r="D82" s="23"/>
      <c r="E82" s="24"/>
    </row>
    <row r="83" spans="1:6" x14ac:dyDescent="0.2">
      <c r="A83" s="17"/>
      <c r="B83" s="17"/>
      <c r="C83" s="26"/>
      <c r="D83" s="26"/>
      <c r="E83" s="27"/>
    </row>
    <row r="84" spans="1:6" ht="10.5" customHeight="1" x14ac:dyDescent="0.2">
      <c r="A84" s="7"/>
      <c r="B84" s="7"/>
      <c r="C84" s="7"/>
      <c r="D84" s="7"/>
      <c r="E84" s="7"/>
    </row>
    <row r="86" spans="1:6" x14ac:dyDescent="0.2">
      <c r="A86" s="15" t="s">
        <v>274</v>
      </c>
      <c r="B86" s="284"/>
      <c r="C86" s="1"/>
      <c r="E86" s="1"/>
    </row>
    <row r="87" spans="1:6" x14ac:dyDescent="0.2">
      <c r="B87" s="270" t="s">
        <v>5</v>
      </c>
      <c r="C87" s="1"/>
      <c r="E87" s="1"/>
      <c r="F87"/>
    </row>
    <row r="88" spans="1:6" x14ac:dyDescent="0.2">
      <c r="B88" s="270"/>
      <c r="C88" s="1"/>
      <c r="E88" s="1"/>
    </row>
    <row r="89" spans="1:6" x14ac:dyDescent="0.2">
      <c r="A89" s="55" t="s">
        <v>11</v>
      </c>
      <c r="B89" s="209"/>
      <c r="C89" s="209"/>
      <c r="D89" s="209"/>
      <c r="E89" s="141"/>
    </row>
    <row r="90" spans="1:6" x14ac:dyDescent="0.2">
      <c r="A90" s="55"/>
      <c r="B90" s="209"/>
      <c r="C90" s="209"/>
      <c r="D90" s="209"/>
      <c r="E90" s="141"/>
    </row>
    <row r="91" spans="1:6" x14ac:dyDescent="0.2">
      <c r="A91" s="141"/>
      <c r="B91" s="141"/>
      <c r="C91" s="514" t="s">
        <v>12</v>
      </c>
      <c r="D91" s="514"/>
      <c r="E91" s="141"/>
    </row>
    <row r="92" spans="1:6" ht="26.25" customHeight="1" x14ac:dyDescent="0.2">
      <c r="A92" s="141"/>
      <c r="B92" s="141"/>
      <c r="C92" s="514" t="s">
        <v>13</v>
      </c>
      <c r="D92" s="514"/>
      <c r="E92" s="141"/>
    </row>
    <row r="93" spans="1:6" ht="26.25" customHeight="1" x14ac:dyDescent="0.2">
      <c r="A93" s="141"/>
      <c r="B93" s="141"/>
      <c r="C93" s="268" t="s">
        <v>14</v>
      </c>
      <c r="D93" s="268"/>
      <c r="E93" s="141"/>
    </row>
    <row r="94" spans="1:6" ht="26.25" customHeight="1" x14ac:dyDescent="0.2">
      <c r="A94" s="141"/>
      <c r="B94" s="141"/>
      <c r="C94" s="268" t="s">
        <v>15</v>
      </c>
      <c r="D94" s="268"/>
      <c r="E94" s="141"/>
    </row>
    <row r="95" spans="1:6" ht="32.25" customHeight="1" x14ac:dyDescent="0.2">
      <c r="A95" s="141"/>
      <c r="B95" s="141"/>
      <c r="C95" s="141" t="s">
        <v>16</v>
      </c>
      <c r="D95" s="515" t="s">
        <v>17</v>
      </c>
      <c r="E95" s="515"/>
    </row>
    <row r="96" spans="1:6" ht="30" customHeight="1" x14ac:dyDescent="0.2">
      <c r="A96" s="141"/>
      <c r="B96" s="141"/>
      <c r="C96" s="141" t="s">
        <v>18</v>
      </c>
      <c r="D96" s="515" t="s">
        <v>19</v>
      </c>
      <c r="E96" s="515"/>
    </row>
    <row r="97" spans="1:5" x14ac:dyDescent="0.2">
      <c r="A97" s="141"/>
      <c r="B97" s="141"/>
      <c r="C97" s="141"/>
      <c r="D97" s="122"/>
      <c r="E97" s="122"/>
    </row>
    <row r="98" spans="1:5" s="1" customFormat="1" ht="12" x14ac:dyDescent="0.2">
      <c r="A98" s="55" t="s">
        <v>20</v>
      </c>
      <c r="B98" s="55"/>
      <c r="C98" s="55"/>
      <c r="D98" s="55"/>
      <c r="E98" s="55"/>
    </row>
    <row r="99" spans="1:5" s="1" customFormat="1" ht="12" x14ac:dyDescent="0.2">
      <c r="A99" s="269"/>
      <c r="B99" s="269"/>
      <c r="C99" s="269"/>
      <c r="D99" s="269"/>
      <c r="E99" s="269"/>
    </row>
    <row r="100" spans="1:5" s="1" customFormat="1" ht="55.5" customHeight="1" x14ac:dyDescent="0.2">
      <c r="A100" s="512" t="s">
        <v>275</v>
      </c>
      <c r="B100" s="512"/>
      <c r="C100" s="512"/>
      <c r="D100" s="512"/>
      <c r="E100" s="512"/>
    </row>
    <row r="101" spans="1:5" s="1" customFormat="1" ht="75" customHeight="1" x14ac:dyDescent="0.2">
      <c r="A101" s="519" t="s">
        <v>22</v>
      </c>
      <c r="B101" s="519"/>
      <c r="C101" s="519"/>
      <c r="D101" s="519"/>
      <c r="E101" s="519"/>
    </row>
    <row r="102" spans="1:5" s="1" customFormat="1" ht="87" customHeight="1" x14ac:dyDescent="0.2">
      <c r="A102" s="512" t="s">
        <v>23</v>
      </c>
      <c r="B102" s="512"/>
      <c r="C102" s="512"/>
      <c r="D102" s="512"/>
      <c r="E102" s="512"/>
    </row>
    <row r="103" spans="1:5" ht="35.25" customHeight="1" x14ac:dyDescent="0.2">
      <c r="A103" s="512" t="s">
        <v>24</v>
      </c>
      <c r="B103" s="512"/>
      <c r="C103" s="512"/>
      <c r="D103" s="512"/>
      <c r="E103" s="512"/>
    </row>
    <row r="104" spans="1:5" ht="92.25" customHeight="1" x14ac:dyDescent="0.2">
      <c r="A104" s="512" t="s">
        <v>25</v>
      </c>
      <c r="B104" s="512"/>
      <c r="C104" s="512"/>
      <c r="D104" s="512"/>
      <c r="E104" s="512"/>
    </row>
  </sheetData>
  <sheetProtection selectLockedCells="1" selectUnlockedCells="1"/>
  <mergeCells count="24">
    <mergeCell ref="A103:E103"/>
    <mergeCell ref="A104:E104"/>
    <mergeCell ref="A28:A29"/>
    <mergeCell ref="B28:B29"/>
    <mergeCell ref="C28:C29"/>
    <mergeCell ref="D28:D29"/>
    <mergeCell ref="C39:E39"/>
    <mergeCell ref="A100:E100"/>
    <mergeCell ref="A101:E101"/>
    <mergeCell ref="A102:E102"/>
    <mergeCell ref="D95:E95"/>
    <mergeCell ref="D96:E96"/>
    <mergeCell ref="C92:D92"/>
    <mergeCell ref="C91:D91"/>
    <mergeCell ref="A1:E1"/>
    <mergeCell ref="A3:E3"/>
    <mergeCell ref="A4:E4"/>
    <mergeCell ref="A5:E5"/>
    <mergeCell ref="A7:E7"/>
    <mergeCell ref="G61:G65"/>
    <mergeCell ref="A24:A27"/>
    <mergeCell ref="B24:B27"/>
    <mergeCell ref="C24:C27"/>
    <mergeCell ref="D24:D27"/>
  </mergeCells>
  <phoneticPr fontId="15" type="noConversion"/>
  <printOptions horizontalCentered="1"/>
  <pageMargins left="0.39374999999999999" right="0.39374999999999999" top="0.39374999999999999" bottom="0.39374999999999999" header="0.51180555555555551" footer="0"/>
  <pageSetup paperSize="9" scale="84" firstPageNumber="0" fitToHeight="0" orientation="portrait" r:id="rId1"/>
  <headerFooter alignWithMargins="0">
    <oddFooter>&amp;LImpreso el &amp;D&amp;RPruebas de servicio - Grupo 3 de 8, página &amp;P de &amp;N</oddFooter>
  </headerFooter>
  <rowBreaks count="1" manualBreakCount="1">
    <brk id="4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1"/>
  <sheetViews>
    <sheetView zoomScale="200" zoomScaleNormal="200" workbookViewId="0">
      <selection activeCell="C13" sqref="C13"/>
    </sheetView>
  </sheetViews>
  <sheetFormatPr baseColWidth="10" defaultColWidth="8.85546875" defaultRowHeight="14.25" zeroHeight="1" x14ac:dyDescent="0.2"/>
  <cols>
    <col min="1" max="1" width="2.42578125" style="63" customWidth="1"/>
    <col min="2" max="2" width="10.7109375" style="64" customWidth="1"/>
    <col min="3" max="3" width="5.42578125" style="65" customWidth="1"/>
    <col min="4" max="4" width="8" style="65" customWidth="1"/>
    <col min="5" max="6" width="12.140625" style="65" customWidth="1"/>
    <col min="7" max="7" width="19.42578125" style="65" customWidth="1"/>
    <col min="8" max="8" width="12" style="65" customWidth="1"/>
    <col min="9" max="9" width="12.42578125" style="65" customWidth="1"/>
    <col min="10" max="10" width="2.42578125" customWidth="1"/>
    <col min="11" max="64" width="10.5703125" customWidth="1"/>
  </cols>
  <sheetData>
    <row r="1" spans="2:10" ht="30" customHeight="1" x14ac:dyDescent="0.25">
      <c r="B1" s="542" t="s">
        <v>388</v>
      </c>
      <c r="C1" s="542"/>
      <c r="D1" s="542"/>
      <c r="E1" s="542"/>
      <c r="F1" s="542"/>
      <c r="G1" s="542"/>
      <c r="H1" s="542"/>
      <c r="I1" s="542"/>
      <c r="J1" s="66"/>
    </row>
    <row r="2" spans="2:10" ht="15" x14ac:dyDescent="0.2">
      <c r="B2" s="67" t="s">
        <v>27</v>
      </c>
      <c r="C2" s="68"/>
      <c r="D2" s="69"/>
      <c r="E2" s="69"/>
      <c r="F2" s="69"/>
      <c r="G2" s="69"/>
      <c r="H2" s="69"/>
      <c r="I2" s="69"/>
      <c r="J2" s="66"/>
    </row>
    <row r="3" spans="2:10" x14ac:dyDescent="0.2">
      <c r="B3" s="543"/>
      <c r="C3" s="543"/>
      <c r="D3" s="543"/>
      <c r="E3" s="543"/>
      <c r="F3" s="543"/>
      <c r="G3" s="543"/>
      <c r="H3" s="543"/>
      <c r="I3" s="543"/>
      <c r="J3" s="66"/>
    </row>
    <row r="4" spans="2:10" ht="9.9499999999999993" customHeight="1" x14ac:dyDescent="0.2">
      <c r="B4" s="70"/>
      <c r="C4" s="69"/>
      <c r="D4" s="69"/>
      <c r="E4" s="69"/>
      <c r="F4" s="69"/>
      <c r="G4" s="69"/>
      <c r="H4" s="71"/>
      <c r="I4" s="69"/>
      <c r="J4" s="66"/>
    </row>
    <row r="5" spans="2:10" ht="15" customHeight="1" x14ac:dyDescent="0.2">
      <c r="B5" s="72" t="s">
        <v>389</v>
      </c>
      <c r="C5" s="544"/>
      <c r="D5" s="544"/>
      <c r="E5" s="544"/>
      <c r="F5" s="544"/>
      <c r="G5" s="544"/>
      <c r="H5" s="73" t="s">
        <v>390</v>
      </c>
      <c r="I5" s="74"/>
      <c r="J5" s="66"/>
    </row>
    <row r="6" spans="2:10" ht="9.9499999999999993" customHeight="1" x14ac:dyDescent="0.2">
      <c r="C6" s="75"/>
      <c r="D6" s="75"/>
      <c r="E6" s="75"/>
      <c r="F6" s="75"/>
      <c r="G6" s="75"/>
      <c r="H6" s="76"/>
      <c r="I6" s="75"/>
      <c r="J6" s="66"/>
    </row>
    <row r="7" spans="2:10" ht="31.5" customHeight="1" x14ac:dyDescent="0.2">
      <c r="B7" s="545" t="s">
        <v>391</v>
      </c>
      <c r="C7" s="545"/>
      <c r="D7" s="545"/>
      <c r="E7" s="545"/>
      <c r="F7" s="545"/>
      <c r="G7" s="545"/>
      <c r="H7" s="545"/>
      <c r="I7" s="545"/>
      <c r="J7" s="66"/>
    </row>
    <row r="8" spans="2:10" ht="9.9499999999999993" customHeight="1" x14ac:dyDescent="0.2">
      <c r="B8" s="77"/>
      <c r="C8" s="78"/>
      <c r="D8" s="78"/>
      <c r="E8" s="78"/>
      <c r="F8" s="78"/>
      <c r="G8" s="78"/>
      <c r="H8" s="78"/>
      <c r="I8" s="78"/>
      <c r="J8" s="66"/>
    </row>
    <row r="9" spans="2:10" ht="15" x14ac:dyDescent="0.2">
      <c r="B9" s="79" t="s">
        <v>392</v>
      </c>
      <c r="C9" s="546"/>
      <c r="D9" s="546"/>
      <c r="E9" s="546"/>
      <c r="F9" s="546"/>
      <c r="G9" s="546"/>
      <c r="H9" s="546"/>
      <c r="I9" s="546"/>
      <c r="J9" s="66"/>
    </row>
    <row r="10" spans="2:10" ht="9.9499999999999993" customHeight="1" x14ac:dyDescent="0.2">
      <c r="B10" s="77"/>
      <c r="C10" s="80"/>
      <c r="D10" s="81"/>
      <c r="E10" s="80"/>
      <c r="F10" s="81"/>
      <c r="G10" s="81"/>
      <c r="H10" s="81"/>
      <c r="I10" s="81"/>
      <c r="J10" s="66"/>
    </row>
    <row r="11" spans="2:10" ht="15" x14ac:dyDescent="0.2">
      <c r="B11" s="79" t="s">
        <v>393</v>
      </c>
      <c r="C11" s="82"/>
      <c r="D11" s="74"/>
      <c r="E11" s="73" t="s">
        <v>394</v>
      </c>
      <c r="F11" s="547"/>
      <c r="G11" s="547"/>
      <c r="H11" s="547"/>
      <c r="I11" s="547"/>
      <c r="J11" s="66"/>
    </row>
    <row r="12" spans="2:10" ht="9.9499999999999993" customHeight="1" x14ac:dyDescent="0.2">
      <c r="B12" s="77"/>
      <c r="C12" s="83"/>
      <c r="D12" s="81"/>
      <c r="E12" s="84"/>
      <c r="F12" s="81"/>
      <c r="G12" s="81"/>
      <c r="H12" s="81"/>
      <c r="I12" s="81"/>
      <c r="J12" s="66"/>
    </row>
    <row r="13" spans="2:10" ht="15" customHeight="1" x14ac:dyDescent="0.2">
      <c r="B13" s="79" t="s">
        <v>395</v>
      </c>
      <c r="C13" s="548"/>
      <c r="D13" s="548"/>
      <c r="E13" s="85"/>
      <c r="F13" s="86" t="s">
        <v>396</v>
      </c>
      <c r="G13" s="549" t="str">
        <f>IF(C13="","",LOOKUP(C13,'ORG. CC. AA.'!A2:A53,'ORG. CC. AA.'!C2:C53))</f>
        <v/>
      </c>
      <c r="H13" s="549"/>
      <c r="I13" s="549"/>
      <c r="J13" s="66"/>
    </row>
    <row r="14" spans="2:10" ht="9.9499999999999993" customHeight="1" x14ac:dyDescent="0.2">
      <c r="B14" s="77"/>
      <c r="C14" s="81"/>
      <c r="D14" s="81"/>
      <c r="E14" s="87"/>
      <c r="F14" s="87"/>
      <c r="G14" s="81"/>
      <c r="H14" s="81"/>
      <c r="I14" s="81"/>
      <c r="J14" s="66"/>
    </row>
    <row r="15" spans="2:10" ht="15" customHeight="1" x14ac:dyDescent="0.25">
      <c r="B15" s="79" t="s">
        <v>397</v>
      </c>
      <c r="C15" s="550"/>
      <c r="D15" s="550"/>
      <c r="E15" s="85"/>
      <c r="F15" s="88" t="s">
        <v>398</v>
      </c>
      <c r="G15" s="546"/>
      <c r="H15" s="546"/>
      <c r="I15" s="546"/>
      <c r="J15" s="66"/>
    </row>
    <row r="16" spans="2:10" ht="9.9499999999999993" customHeight="1" x14ac:dyDescent="0.25">
      <c r="B16" s="77"/>
      <c r="C16" s="81"/>
      <c r="D16" s="81"/>
      <c r="E16" s="89"/>
      <c r="F16" s="90"/>
      <c r="G16" s="81"/>
      <c r="H16" s="81"/>
      <c r="I16" s="81"/>
      <c r="J16" s="66"/>
    </row>
    <row r="17" spans="2:10" ht="15" customHeight="1" x14ac:dyDescent="0.25">
      <c r="B17" s="79" t="s">
        <v>399</v>
      </c>
      <c r="C17" s="551"/>
      <c r="D17" s="551"/>
      <c r="E17" s="86" t="s">
        <v>400</v>
      </c>
      <c r="F17" s="74"/>
      <c r="G17" s="91" t="s">
        <v>401</v>
      </c>
      <c r="H17" s="552"/>
      <c r="I17" s="552"/>
      <c r="J17" s="66"/>
    </row>
    <row r="18" spans="2:10" ht="15" x14ac:dyDescent="0.2">
      <c r="B18" s="77"/>
      <c r="C18" s="81"/>
      <c r="D18" s="81"/>
      <c r="E18" s="78"/>
      <c r="F18" s="81"/>
      <c r="G18" s="81"/>
      <c r="H18" s="81"/>
      <c r="I18" s="81"/>
      <c r="J18" s="66"/>
    </row>
    <row r="19" spans="2:10" ht="17.25" customHeight="1" x14ac:dyDescent="0.2">
      <c r="B19" s="92" t="s">
        <v>402</v>
      </c>
      <c r="F19" s="93"/>
      <c r="J19" s="66"/>
    </row>
    <row r="20" spans="2:10" ht="62.25" customHeight="1" x14ac:dyDescent="0.2">
      <c r="B20" s="553" t="s">
        <v>403</v>
      </c>
      <c r="C20" s="553"/>
      <c r="D20" s="553"/>
      <c r="E20" s="553"/>
      <c r="F20" s="553"/>
      <c r="G20" s="553"/>
      <c r="H20" s="553"/>
      <c r="I20" s="553"/>
      <c r="J20" s="66"/>
    </row>
    <row r="21" spans="2:10" ht="2.1" customHeight="1" x14ac:dyDescent="0.2">
      <c r="B21" s="92"/>
      <c r="C21" s="94"/>
      <c r="J21" s="66"/>
    </row>
    <row r="22" spans="2:10" ht="32.25" customHeight="1" x14ac:dyDescent="0.2">
      <c r="B22" s="553" t="s">
        <v>404</v>
      </c>
      <c r="C22" s="553"/>
      <c r="D22" s="553"/>
      <c r="E22" s="553"/>
      <c r="F22" s="553"/>
      <c r="G22" s="553"/>
      <c r="H22" s="553"/>
      <c r="I22" s="553"/>
      <c r="J22" s="66"/>
    </row>
    <row r="23" spans="2:10" ht="41.25" customHeight="1" x14ac:dyDescent="0.2">
      <c r="B23" s="545" t="s">
        <v>405</v>
      </c>
      <c r="C23" s="545"/>
      <c r="D23" s="545"/>
      <c r="E23" s="545"/>
      <c r="F23" s="545"/>
      <c r="G23" s="545"/>
      <c r="H23" s="545"/>
      <c r="I23" s="545"/>
      <c r="J23" s="66"/>
    </row>
    <row r="24" spans="2:10" ht="7.5" customHeight="1" x14ac:dyDescent="0.2">
      <c r="C24" s="94"/>
      <c r="J24" s="66"/>
    </row>
    <row r="25" spans="2:10" ht="20.100000000000001" customHeight="1" x14ac:dyDescent="0.2">
      <c r="B25" s="95"/>
      <c r="C25" s="554" t="s">
        <v>406</v>
      </c>
      <c r="D25" s="554"/>
      <c r="E25" s="554"/>
      <c r="F25" s="554"/>
      <c r="G25" s="554"/>
      <c r="H25" s="554"/>
      <c r="I25" s="554"/>
      <c r="J25" s="66"/>
    </row>
    <row r="26" spans="2:10" ht="7.5" customHeight="1" x14ac:dyDescent="0.2">
      <c r="B26" s="92"/>
      <c r="C26" s="94"/>
      <c r="J26" s="66"/>
    </row>
    <row r="27" spans="2:10" ht="13.5" customHeight="1" x14ac:dyDescent="0.2">
      <c r="B27" s="96" t="s">
        <v>36</v>
      </c>
      <c r="C27" s="555" t="s">
        <v>407</v>
      </c>
      <c r="D27" s="555"/>
      <c r="E27" s="555"/>
      <c r="F27" s="555"/>
      <c r="G27" s="555"/>
      <c r="H27" s="556" t="s">
        <v>408</v>
      </c>
      <c r="I27" s="556"/>
      <c r="J27" s="66"/>
    </row>
    <row r="28" spans="2:10" ht="12.75" customHeight="1" x14ac:dyDescent="0.2">
      <c r="B28" s="97"/>
      <c r="C28" s="557"/>
      <c r="D28" s="557"/>
      <c r="E28" s="557"/>
      <c r="F28" s="557"/>
      <c r="G28" s="557"/>
      <c r="H28" s="558"/>
      <c r="I28" s="558"/>
      <c r="J28" s="66"/>
    </row>
    <row r="29" spans="2:10" ht="12.75" customHeight="1" x14ac:dyDescent="0.2">
      <c r="B29" s="98"/>
      <c r="C29" s="559"/>
      <c r="D29" s="559"/>
      <c r="E29" s="559"/>
      <c r="F29" s="559"/>
      <c r="G29" s="559"/>
      <c r="H29" s="560"/>
      <c r="I29" s="560"/>
      <c r="J29" s="66"/>
    </row>
    <row r="30" spans="2:10" ht="12.75" customHeight="1" x14ac:dyDescent="0.2">
      <c r="B30" s="98"/>
      <c r="C30" s="559"/>
      <c r="D30" s="559"/>
      <c r="E30" s="559"/>
      <c r="F30" s="559"/>
      <c r="G30" s="559"/>
      <c r="H30" s="560"/>
      <c r="I30" s="560"/>
      <c r="J30" s="66"/>
    </row>
    <row r="31" spans="2:10" ht="12.75" customHeight="1" x14ac:dyDescent="0.2">
      <c r="B31" s="98"/>
      <c r="C31" s="559"/>
      <c r="D31" s="559"/>
      <c r="E31" s="559"/>
      <c r="F31" s="559"/>
      <c r="G31" s="559"/>
      <c r="H31" s="560"/>
      <c r="I31" s="560"/>
      <c r="J31" s="66"/>
    </row>
    <row r="32" spans="2:10" ht="12.75" customHeight="1" x14ac:dyDescent="0.2">
      <c r="B32" s="99"/>
      <c r="C32" s="559"/>
      <c r="D32" s="559"/>
      <c r="E32" s="559"/>
      <c r="F32" s="559"/>
      <c r="G32" s="559"/>
      <c r="H32" s="560"/>
      <c r="I32" s="560"/>
      <c r="J32" s="66"/>
    </row>
    <row r="33" spans="2:10" ht="12.75" customHeight="1" x14ac:dyDescent="0.2">
      <c r="B33" s="99"/>
      <c r="C33" s="559"/>
      <c r="D33" s="559"/>
      <c r="E33" s="559"/>
      <c r="F33" s="559"/>
      <c r="G33" s="559"/>
      <c r="H33" s="560"/>
      <c r="I33" s="560"/>
      <c r="J33" s="66"/>
    </row>
    <row r="34" spans="2:10" ht="13.5" customHeight="1" x14ac:dyDescent="0.2">
      <c r="B34" s="100"/>
      <c r="C34" s="562"/>
      <c r="D34" s="562"/>
      <c r="E34" s="562"/>
      <c r="F34" s="562"/>
      <c r="G34" s="562"/>
      <c r="H34" s="563"/>
      <c r="I34" s="563"/>
      <c r="J34" s="101"/>
    </row>
    <row r="35" spans="2:10" ht="7.5" customHeight="1" x14ac:dyDescent="0.2">
      <c r="B35" s="92"/>
      <c r="C35" s="94"/>
      <c r="J35" s="66"/>
    </row>
    <row r="36" spans="2:10" ht="33" customHeight="1" x14ac:dyDescent="0.2">
      <c r="B36" s="102" t="str">
        <f>IF(B25="","",IF(B25="SI","NO","SI"))</f>
        <v/>
      </c>
      <c r="C36" s="553" t="s">
        <v>409</v>
      </c>
      <c r="D36" s="553"/>
      <c r="E36" s="553"/>
      <c r="F36" s="553"/>
      <c r="G36" s="553"/>
      <c r="H36" s="553"/>
      <c r="I36" s="553"/>
      <c r="J36" s="65"/>
    </row>
    <row r="37" spans="2:10" ht="15" x14ac:dyDescent="0.2">
      <c r="B37" s="92"/>
      <c r="J37" s="66"/>
    </row>
    <row r="38" spans="2:10" ht="49.5" customHeight="1" x14ac:dyDescent="0.2">
      <c r="B38" s="564" t="s">
        <v>410</v>
      </c>
      <c r="C38" s="564"/>
      <c r="D38" s="564"/>
      <c r="E38" s="564"/>
      <c r="F38" s="564"/>
      <c r="G38" s="564"/>
      <c r="H38" s="564"/>
      <c r="I38" s="564"/>
      <c r="J38" s="66"/>
    </row>
    <row r="39" spans="2:10" ht="7.5" customHeight="1" x14ac:dyDescent="0.2">
      <c r="B39" s="92"/>
      <c r="C39" s="94"/>
      <c r="J39" s="66"/>
    </row>
    <row r="40" spans="2:10" ht="15" x14ac:dyDescent="0.2">
      <c r="B40" s="103" t="s">
        <v>411</v>
      </c>
      <c r="C40" s="565"/>
      <c r="D40" s="565"/>
      <c r="E40" s="565"/>
      <c r="F40" s="565"/>
      <c r="G40" s="104"/>
      <c r="H40" s="105"/>
      <c r="I40" s="106"/>
      <c r="J40" s="65"/>
    </row>
    <row r="41" spans="2:10" ht="12.75" customHeight="1" x14ac:dyDescent="0.2">
      <c r="B41" s="561" t="s">
        <v>412</v>
      </c>
      <c r="C41" s="561"/>
      <c r="D41" s="561"/>
      <c r="E41" s="561"/>
      <c r="F41" s="561"/>
      <c r="G41" s="561"/>
      <c r="H41" s="561"/>
      <c r="I41" s="561"/>
      <c r="J41" s="66"/>
    </row>
    <row r="42" spans="2:10" x14ac:dyDescent="0.2">
      <c r="B42" s="107"/>
      <c r="C42" s="108"/>
      <c r="D42" s="108"/>
      <c r="E42" s="108"/>
      <c r="F42" s="108"/>
      <c r="G42" s="108"/>
      <c r="H42" s="108"/>
      <c r="I42" s="109"/>
      <c r="J42" s="66"/>
    </row>
    <row r="43" spans="2:10" ht="12.75" customHeight="1" x14ac:dyDescent="0.2">
      <c r="J43" s="66"/>
    </row>
    <row r="44" spans="2:10" x14ac:dyDescent="0.2">
      <c r="B44" s="110"/>
      <c r="C44" s="111"/>
      <c r="D44" s="108"/>
      <c r="E44" s="108"/>
      <c r="F44" s="108"/>
      <c r="G44" s="108"/>
      <c r="H44" s="108"/>
      <c r="I44" s="112"/>
      <c r="J44" s="66"/>
    </row>
    <row r="45" spans="2:10" ht="13.5" customHeight="1" x14ac:dyDescent="0.2">
      <c r="B45" s="566" t="str">
        <f>IF(C5="","","Fdo.: "&amp;C5)</f>
        <v/>
      </c>
      <c r="C45" s="566"/>
      <c r="D45" s="566"/>
      <c r="E45" s="566"/>
      <c r="F45" s="566"/>
      <c r="G45" s="566"/>
      <c r="H45" s="566"/>
      <c r="I45" s="566"/>
      <c r="J45" s="66"/>
    </row>
    <row r="46" spans="2:10" ht="12.75" customHeight="1" x14ac:dyDescent="0.2">
      <c r="B46" s="566"/>
      <c r="C46" s="566"/>
      <c r="D46" s="566"/>
      <c r="E46" s="566"/>
      <c r="F46" s="566"/>
      <c r="G46" s="566"/>
      <c r="H46" s="566"/>
      <c r="I46" s="566"/>
      <c r="J46" s="66"/>
    </row>
    <row r="47" spans="2:10" ht="12.75" x14ac:dyDescent="0.2">
      <c r="B47" s="567" t="str">
        <f>IF(C13="","",LOOKUP(C13,'ORG. CC. AA.'!A2:A53,'ORG. CC. AA.'!F2:F53)&amp;" "&amp;LOOKUP(C13,'ORG. CC. AA.'!A2:A53,'ORG. CC. AA.'!D2:D53)&amp;" "&amp;LOOKUP(C13,'ORG. CC. AA.'!A2:A53,'ORG. CC. AA.'!E2:E53))</f>
        <v/>
      </c>
      <c r="C47" s="567"/>
      <c r="D47" s="567"/>
      <c r="E47" s="567"/>
      <c r="F47" s="567"/>
      <c r="G47" s="567"/>
      <c r="H47" s="567"/>
      <c r="I47" s="567"/>
      <c r="J47" s="66"/>
    </row>
    <row r="48" spans="2:10" ht="12.75" x14ac:dyDescent="0.2">
      <c r="B48" s="568" t="str">
        <f>IF(C13="","",LOOKUP(C13,'ORG. CC. AA.'!A2:A53,'ORG. CC. AA.'!G2:G53))</f>
        <v/>
      </c>
      <c r="C48" s="568"/>
      <c r="D48" s="568"/>
      <c r="E48" s="568"/>
      <c r="F48" s="568"/>
      <c r="G48" s="568"/>
      <c r="H48" s="568"/>
      <c r="I48" s="568"/>
      <c r="J48" s="66"/>
    </row>
    <row r="49" spans="2:10" ht="12.75" customHeight="1" x14ac:dyDescent="0.2">
      <c r="B49" s="569" t="str">
        <f>IF(C13="","",LOOKUP(C13,'ORG. CC. AA.'!A2:A53,'ORG. CC. AA.'!R2:R53))</f>
        <v/>
      </c>
      <c r="C49" s="569"/>
      <c r="D49" s="569"/>
      <c r="E49" s="569"/>
      <c r="F49" s="569"/>
      <c r="G49" s="569"/>
      <c r="H49" s="569"/>
      <c r="I49" s="569"/>
      <c r="J49" s="66"/>
    </row>
    <row r="50" spans="2:10" x14ac:dyDescent="0.2">
      <c r="G50" s="75"/>
      <c r="H50" s="69"/>
      <c r="I50" s="69"/>
      <c r="J50" s="101"/>
    </row>
    <row r="51" spans="2:10" x14ac:dyDescent="0.2">
      <c r="G51" s="113"/>
      <c r="J51" s="65"/>
    </row>
  </sheetData>
  <sheetProtection selectLockedCells="1" selectUnlockedCells="1"/>
  <mergeCells count="41">
    <mergeCell ref="B45:I45"/>
    <mergeCell ref="B46:I46"/>
    <mergeCell ref="B47:I47"/>
    <mergeCell ref="B48:I48"/>
    <mergeCell ref="B49:I49"/>
    <mergeCell ref="C29:G29"/>
    <mergeCell ref="H29:I29"/>
    <mergeCell ref="C30:G30"/>
    <mergeCell ref="H30:I30"/>
    <mergeCell ref="B41:I41"/>
    <mergeCell ref="C31:G31"/>
    <mergeCell ref="H31:I31"/>
    <mergeCell ref="C32:G32"/>
    <mergeCell ref="H32:I32"/>
    <mergeCell ref="C33:G33"/>
    <mergeCell ref="H33:I33"/>
    <mergeCell ref="C34:G34"/>
    <mergeCell ref="H34:I34"/>
    <mergeCell ref="C36:I36"/>
    <mergeCell ref="B38:I38"/>
    <mergeCell ref="C40:F40"/>
    <mergeCell ref="C25:I25"/>
    <mergeCell ref="C27:G27"/>
    <mergeCell ref="H27:I27"/>
    <mergeCell ref="C28:G28"/>
    <mergeCell ref="H28:I28"/>
    <mergeCell ref="C17:D17"/>
    <mergeCell ref="H17:I17"/>
    <mergeCell ref="B20:I20"/>
    <mergeCell ref="B22:I22"/>
    <mergeCell ref="B23:I23"/>
    <mergeCell ref="F11:I11"/>
    <mergeCell ref="C13:D13"/>
    <mergeCell ref="G13:I13"/>
    <mergeCell ref="C15:D15"/>
    <mergeCell ref="G15:I15"/>
    <mergeCell ref="B1:I1"/>
    <mergeCell ref="B3:I3"/>
    <mergeCell ref="C5:G5"/>
    <mergeCell ref="B7:I7"/>
    <mergeCell ref="C9:I9"/>
  </mergeCells>
  <conditionalFormatting sqref="B3:I3 C5 I5 F17 H17:I17 G15:I15 C17:D17 C15:D15 D11 F11 C13 C9:I9 B25 C40:F40">
    <cfRule type="cellIs" dxfId="1" priority="1" stopIfTrue="1" operator="equal">
      <formula>""</formula>
    </cfRule>
  </conditionalFormatting>
  <conditionalFormatting sqref="B28:I28">
    <cfRule type="expression" dxfId="0" priority="2" stopIfTrue="1">
      <formula>$B$25="SI"</formula>
    </cfRule>
  </conditionalFormatting>
  <dataValidations count="4">
    <dataValidation type="whole" allowBlank="1" showErrorMessage="1" sqref="D11" xr:uid="{00000000-0002-0000-0300-000000000000}">
      <formula1>1000</formula1>
      <formula2>52999</formula2>
    </dataValidation>
    <dataValidation type="whole" allowBlank="1" showErrorMessage="1" sqref="C17:D17 F17" xr:uid="{00000000-0002-0000-0300-000001000000}">
      <formula1>600000000</formula1>
      <formula2>999999999</formula2>
    </dataValidation>
    <dataValidation type="list" operator="equal" allowBlank="1" showErrorMessage="1" sqref="B25" xr:uid="{00000000-0002-0000-0300-000002000000}">
      <formula1>"SI,NO"</formula1>
      <formula2>0</formula2>
    </dataValidation>
    <dataValidation type="date" operator="notEqual" allowBlank="1" showInputMessage="1" showErrorMessage="1" prompt="Por favor, introduzca los datos en formato dd/mm/aa" sqref="C40:D40" xr:uid="{00000000-0002-0000-0300-000003000000}">
      <formula1>33</formula1>
      <formula2>0</formula2>
    </dataValidation>
  </dataValidations>
  <printOptions horizontalCentered="1" verticalCentered="1"/>
  <pageMargins left="0.39374999999999999" right="0.39374999999999999" top="0.39374999999999999" bottom="0.39374999999999999" header="0.51180555555555551" footer="0"/>
  <pageSetup paperSize="9" scale="99" firstPageNumber="0" orientation="portrait" horizontalDpi="300" verticalDpi="300"/>
  <headerFooter alignWithMargins="0">
    <oddFooter>&amp;LImpreso el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
  <sheetViews>
    <sheetView zoomScale="200" zoomScaleNormal="200" workbookViewId="0">
      <selection activeCell="A3" sqref="A3"/>
    </sheetView>
  </sheetViews>
  <sheetFormatPr baseColWidth="10" defaultColWidth="8.85546875" defaultRowHeight="12.75" zeroHeight="1" x14ac:dyDescent="0.2"/>
  <cols>
    <col min="1" max="1" width="9.140625" style="114" customWidth="1"/>
    <col min="2" max="2" width="31.28515625" style="115" customWidth="1"/>
    <col min="3" max="3" width="28.85546875" style="114" customWidth="1"/>
    <col min="4" max="4" width="8.7109375" style="114" customWidth="1"/>
    <col min="5" max="5" width="20.7109375" style="114" customWidth="1"/>
    <col min="6" max="6" width="15.7109375" style="114" customWidth="1"/>
    <col min="7" max="8" width="9.140625" style="114" customWidth="1"/>
    <col min="9" max="9" width="25.7109375" style="114" customWidth="1"/>
    <col min="10" max="10" width="9.140625" style="114" customWidth="1"/>
    <col min="11" max="11" width="22.7109375" style="114" customWidth="1"/>
    <col min="12" max="64" width="10.5703125" customWidth="1"/>
  </cols>
  <sheetData>
    <row r="1" spans="1:11" ht="15.75" x14ac:dyDescent="0.2">
      <c r="A1" s="116"/>
      <c r="B1" s="117" t="s">
        <v>413</v>
      </c>
      <c r="C1" s="118"/>
      <c r="D1" s="118"/>
      <c r="E1" s="118"/>
      <c r="F1" s="118"/>
      <c r="G1" s="118"/>
      <c r="H1" s="118"/>
      <c r="I1" s="118"/>
      <c r="J1" s="118"/>
      <c r="K1" s="118"/>
    </row>
    <row r="2" spans="1:11" ht="38.25" x14ac:dyDescent="0.2">
      <c r="A2" s="119" t="s">
        <v>414</v>
      </c>
      <c r="B2" s="119" t="s">
        <v>415</v>
      </c>
      <c r="C2" s="119" t="s">
        <v>392</v>
      </c>
      <c r="D2" s="119" t="s">
        <v>416</v>
      </c>
      <c r="E2" s="119" t="s">
        <v>394</v>
      </c>
      <c r="F2" s="119" t="s">
        <v>395</v>
      </c>
      <c r="G2" s="119" t="s">
        <v>399</v>
      </c>
      <c r="H2" s="119" t="s">
        <v>417</v>
      </c>
      <c r="I2" s="119" t="s">
        <v>401</v>
      </c>
      <c r="J2" s="119" t="s">
        <v>418</v>
      </c>
      <c r="K2" s="119" t="s">
        <v>411</v>
      </c>
    </row>
    <row r="3" spans="1:11" ht="30" customHeight="1" x14ac:dyDescent="0.2">
      <c r="A3" s="120"/>
      <c r="B3" s="120" t="str">
        <f>IF('DECL. RESP LECCE'!B3:I3="","",'DECL. RESP LECCE'!B3:I3)</f>
        <v/>
      </c>
      <c r="C3" s="120" t="str">
        <f>IF('DECL. RESP LECCE'!C9:I9="","",'DECL. RESP LECCE'!C9:I9)</f>
        <v/>
      </c>
      <c r="D3" s="120" t="str">
        <f>IF('DECL. RESP LECCE'!D11="","",'DECL. RESP LECCE'!D11)</f>
        <v/>
      </c>
      <c r="E3" s="120" t="str">
        <f>IF('DECL. RESP LECCE'!F11="","",'DECL. RESP LECCE'!F11)</f>
        <v/>
      </c>
      <c r="F3" s="120" t="str">
        <f>IF('DECL. RESP LECCE'!C13="","",'DECL. RESP LECCE'!C13)</f>
        <v/>
      </c>
      <c r="G3" s="120" t="str">
        <f>IF('DECL. RESP LECCE'!C17="","",'DECL. RESP LECCE'!C17)</f>
        <v/>
      </c>
      <c r="H3" s="120" t="str">
        <f>IF('DECL. RESP LECCE'!F17="","",'DECL. RESP LECCE'!F17)</f>
        <v/>
      </c>
      <c r="I3" s="120" t="str">
        <f>IF('DECL. RESP LECCE'!H17="","",'DECL. RESP LECCE'!H17)</f>
        <v/>
      </c>
      <c r="J3" s="120"/>
      <c r="K3" s="121" t="str">
        <f>IF('DECL. RESP LECCE'!C40="","",'DECL. RESP LECCE'!C40)</f>
        <v/>
      </c>
    </row>
  </sheetData>
  <sheetProtection selectLockedCells="1" selectUnlockedCells="1"/>
  <pageMargins left="0.75" right="0.75" top="1" bottom="1" header="0.51180555555555551" footer="0.51180555555555551"/>
  <pageSetup paperSize="9" firstPageNumber="0"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4F9B3-5E28-487E-BCD8-197D4C8E5281}">
  <dimension ref="A1:IV564"/>
  <sheetViews>
    <sheetView workbookViewId="0">
      <selection activeCell="F184" sqref="F184"/>
    </sheetView>
  </sheetViews>
  <sheetFormatPr baseColWidth="10" defaultColWidth="10.7109375" defaultRowHeight="12.75" x14ac:dyDescent="0.2"/>
  <cols>
    <col min="1" max="1" width="6.28515625" style="371" customWidth="1"/>
    <col min="2" max="2" width="8.7109375" style="371" customWidth="1"/>
    <col min="3" max="3" width="3.85546875" style="402" customWidth="1"/>
    <col min="4" max="4" width="50.7109375" style="371" customWidth="1"/>
    <col min="5" max="5" width="32" style="371" customWidth="1"/>
    <col min="6" max="6" width="40" style="371" customWidth="1"/>
    <col min="7" max="7" width="22.7109375" style="367" customWidth="1"/>
    <col min="8" max="8" width="9.7109375" style="371" customWidth="1"/>
    <col min="9" max="9" width="21.7109375" style="367" customWidth="1"/>
    <col min="10" max="10" width="2.7109375" style="371" customWidth="1"/>
    <col min="11" max="11" width="32" style="371" customWidth="1"/>
    <col min="12" max="12" width="14.85546875" style="371" customWidth="1"/>
    <col min="13" max="33" width="9.140625" style="371" customWidth="1"/>
    <col min="257" max="257" width="6.28515625" customWidth="1"/>
    <col min="258" max="258" width="8.7109375" customWidth="1"/>
    <col min="259" max="259" width="3.85546875" customWidth="1"/>
    <col min="260" max="260" width="50.7109375" customWidth="1"/>
    <col min="261" max="261" width="30.5703125" customWidth="1"/>
    <col min="262" max="262" width="40" customWidth="1"/>
    <col min="263" max="263" width="22.7109375" customWidth="1"/>
    <col min="264" max="264" width="9.7109375" customWidth="1"/>
    <col min="265" max="265" width="21.7109375" customWidth="1"/>
    <col min="266" max="266" width="2.7109375" customWidth="1"/>
    <col min="267" max="267" width="32" customWidth="1"/>
    <col min="268" max="268" width="14.85546875" customWidth="1"/>
    <col min="269" max="289" width="9.140625" customWidth="1"/>
    <col min="513" max="513" width="6.28515625" customWidth="1"/>
    <col min="514" max="514" width="8.7109375" customWidth="1"/>
    <col min="515" max="515" width="3.85546875" customWidth="1"/>
    <col min="516" max="516" width="50.7109375" customWidth="1"/>
    <col min="517" max="517" width="30.5703125" customWidth="1"/>
    <col min="518" max="518" width="40" customWidth="1"/>
    <col min="519" max="519" width="22.7109375" customWidth="1"/>
    <col min="520" max="520" width="9.7109375" customWidth="1"/>
    <col min="521" max="521" width="21.7109375" customWidth="1"/>
    <col min="522" max="522" width="2.7109375" customWidth="1"/>
    <col min="523" max="523" width="32" customWidth="1"/>
    <col min="524" max="524" width="14.85546875" customWidth="1"/>
    <col min="525" max="545" width="9.140625" customWidth="1"/>
    <col min="769" max="769" width="6.28515625" customWidth="1"/>
    <col min="770" max="770" width="8.7109375" customWidth="1"/>
    <col min="771" max="771" width="3.85546875" customWidth="1"/>
    <col min="772" max="772" width="50.7109375" customWidth="1"/>
    <col min="773" max="773" width="30.5703125" customWidth="1"/>
    <col min="774" max="774" width="40" customWidth="1"/>
    <col min="775" max="775" width="22.7109375" customWidth="1"/>
    <col min="776" max="776" width="9.7109375" customWidth="1"/>
    <col min="777" max="777" width="21.7109375" customWidth="1"/>
    <col min="778" max="778" width="2.7109375" customWidth="1"/>
    <col min="779" max="779" width="32" customWidth="1"/>
    <col min="780" max="780" width="14.85546875" customWidth="1"/>
    <col min="781" max="801" width="9.140625" customWidth="1"/>
    <col min="1025" max="1025" width="6.28515625" customWidth="1"/>
    <col min="1026" max="1026" width="8.7109375" customWidth="1"/>
    <col min="1027" max="1027" width="3.85546875" customWidth="1"/>
    <col min="1028" max="1028" width="50.7109375" customWidth="1"/>
    <col min="1029" max="1029" width="30.5703125" customWidth="1"/>
    <col min="1030" max="1030" width="40" customWidth="1"/>
    <col min="1031" max="1031" width="22.7109375" customWidth="1"/>
    <col min="1032" max="1032" width="9.7109375" customWidth="1"/>
    <col min="1033" max="1033" width="21.7109375" customWidth="1"/>
    <col min="1034" max="1034" width="2.7109375" customWidth="1"/>
    <col min="1035" max="1035" width="32" customWidth="1"/>
    <col min="1036" max="1036" width="14.85546875" customWidth="1"/>
    <col min="1037" max="1057" width="9.140625" customWidth="1"/>
    <col min="1281" max="1281" width="6.28515625" customWidth="1"/>
    <col min="1282" max="1282" width="8.7109375" customWidth="1"/>
    <col min="1283" max="1283" width="3.85546875" customWidth="1"/>
    <col min="1284" max="1284" width="50.7109375" customWidth="1"/>
    <col min="1285" max="1285" width="30.5703125" customWidth="1"/>
    <col min="1286" max="1286" width="40" customWidth="1"/>
    <col min="1287" max="1287" width="22.7109375" customWidth="1"/>
    <col min="1288" max="1288" width="9.7109375" customWidth="1"/>
    <col min="1289" max="1289" width="21.7109375" customWidth="1"/>
    <col min="1290" max="1290" width="2.7109375" customWidth="1"/>
    <col min="1291" max="1291" width="32" customWidth="1"/>
    <col min="1292" max="1292" width="14.85546875" customWidth="1"/>
    <col min="1293" max="1313" width="9.140625" customWidth="1"/>
    <col min="1537" max="1537" width="6.28515625" customWidth="1"/>
    <col min="1538" max="1538" width="8.7109375" customWidth="1"/>
    <col min="1539" max="1539" width="3.85546875" customWidth="1"/>
    <col min="1540" max="1540" width="50.7109375" customWidth="1"/>
    <col min="1541" max="1541" width="30.5703125" customWidth="1"/>
    <col min="1542" max="1542" width="40" customWidth="1"/>
    <col min="1543" max="1543" width="22.7109375" customWidth="1"/>
    <col min="1544" max="1544" width="9.7109375" customWidth="1"/>
    <col min="1545" max="1545" width="21.7109375" customWidth="1"/>
    <col min="1546" max="1546" width="2.7109375" customWidth="1"/>
    <col min="1547" max="1547" width="32" customWidth="1"/>
    <col min="1548" max="1548" width="14.85546875" customWidth="1"/>
    <col min="1549" max="1569" width="9.140625" customWidth="1"/>
    <col min="1793" max="1793" width="6.28515625" customWidth="1"/>
    <col min="1794" max="1794" width="8.7109375" customWidth="1"/>
    <col min="1795" max="1795" width="3.85546875" customWidth="1"/>
    <col min="1796" max="1796" width="50.7109375" customWidth="1"/>
    <col min="1797" max="1797" width="30.5703125" customWidth="1"/>
    <col min="1798" max="1798" width="40" customWidth="1"/>
    <col min="1799" max="1799" width="22.7109375" customWidth="1"/>
    <col min="1800" max="1800" width="9.7109375" customWidth="1"/>
    <col min="1801" max="1801" width="21.7109375" customWidth="1"/>
    <col min="1802" max="1802" width="2.7109375" customWidth="1"/>
    <col min="1803" max="1803" width="32" customWidth="1"/>
    <col min="1804" max="1804" width="14.85546875" customWidth="1"/>
    <col min="1805" max="1825" width="9.140625" customWidth="1"/>
    <col min="2049" max="2049" width="6.28515625" customWidth="1"/>
    <col min="2050" max="2050" width="8.7109375" customWidth="1"/>
    <col min="2051" max="2051" width="3.85546875" customWidth="1"/>
    <col min="2052" max="2052" width="50.7109375" customWidth="1"/>
    <col min="2053" max="2053" width="30.5703125" customWidth="1"/>
    <col min="2054" max="2054" width="40" customWidth="1"/>
    <col min="2055" max="2055" width="22.7109375" customWidth="1"/>
    <col min="2056" max="2056" width="9.7109375" customWidth="1"/>
    <col min="2057" max="2057" width="21.7109375" customWidth="1"/>
    <col min="2058" max="2058" width="2.7109375" customWidth="1"/>
    <col min="2059" max="2059" width="32" customWidth="1"/>
    <col min="2060" max="2060" width="14.85546875" customWidth="1"/>
    <col min="2061" max="2081" width="9.140625" customWidth="1"/>
    <col min="2305" max="2305" width="6.28515625" customWidth="1"/>
    <col min="2306" max="2306" width="8.7109375" customWidth="1"/>
    <col min="2307" max="2307" width="3.85546875" customWidth="1"/>
    <col min="2308" max="2308" width="50.7109375" customWidth="1"/>
    <col min="2309" max="2309" width="30.5703125" customWidth="1"/>
    <col min="2310" max="2310" width="40" customWidth="1"/>
    <col min="2311" max="2311" width="22.7109375" customWidth="1"/>
    <col min="2312" max="2312" width="9.7109375" customWidth="1"/>
    <col min="2313" max="2313" width="21.7109375" customWidth="1"/>
    <col min="2314" max="2314" width="2.7109375" customWidth="1"/>
    <col min="2315" max="2315" width="32" customWidth="1"/>
    <col min="2316" max="2316" width="14.85546875" customWidth="1"/>
    <col min="2317" max="2337" width="9.140625" customWidth="1"/>
    <col min="2561" max="2561" width="6.28515625" customWidth="1"/>
    <col min="2562" max="2562" width="8.7109375" customWidth="1"/>
    <col min="2563" max="2563" width="3.85546875" customWidth="1"/>
    <col min="2564" max="2564" width="50.7109375" customWidth="1"/>
    <col min="2565" max="2565" width="30.5703125" customWidth="1"/>
    <col min="2566" max="2566" width="40" customWidth="1"/>
    <col min="2567" max="2567" width="22.7109375" customWidth="1"/>
    <col min="2568" max="2568" width="9.7109375" customWidth="1"/>
    <col min="2569" max="2569" width="21.7109375" customWidth="1"/>
    <col min="2570" max="2570" width="2.7109375" customWidth="1"/>
    <col min="2571" max="2571" width="32" customWidth="1"/>
    <col min="2572" max="2572" width="14.85546875" customWidth="1"/>
    <col min="2573" max="2593" width="9.140625" customWidth="1"/>
    <col min="2817" max="2817" width="6.28515625" customWidth="1"/>
    <col min="2818" max="2818" width="8.7109375" customWidth="1"/>
    <col min="2819" max="2819" width="3.85546875" customWidth="1"/>
    <col min="2820" max="2820" width="50.7109375" customWidth="1"/>
    <col min="2821" max="2821" width="30.5703125" customWidth="1"/>
    <col min="2822" max="2822" width="40" customWidth="1"/>
    <col min="2823" max="2823" width="22.7109375" customWidth="1"/>
    <col min="2824" max="2824" width="9.7109375" customWidth="1"/>
    <col min="2825" max="2825" width="21.7109375" customWidth="1"/>
    <col min="2826" max="2826" width="2.7109375" customWidth="1"/>
    <col min="2827" max="2827" width="32" customWidth="1"/>
    <col min="2828" max="2828" width="14.85546875" customWidth="1"/>
    <col min="2829" max="2849" width="9.140625" customWidth="1"/>
    <col min="3073" max="3073" width="6.28515625" customWidth="1"/>
    <col min="3074" max="3074" width="8.7109375" customWidth="1"/>
    <col min="3075" max="3075" width="3.85546875" customWidth="1"/>
    <col min="3076" max="3076" width="50.7109375" customWidth="1"/>
    <col min="3077" max="3077" width="30.5703125" customWidth="1"/>
    <col min="3078" max="3078" width="40" customWidth="1"/>
    <col min="3079" max="3079" width="22.7109375" customWidth="1"/>
    <col min="3080" max="3080" width="9.7109375" customWidth="1"/>
    <col min="3081" max="3081" width="21.7109375" customWidth="1"/>
    <col min="3082" max="3082" width="2.7109375" customWidth="1"/>
    <col min="3083" max="3083" width="32" customWidth="1"/>
    <col min="3084" max="3084" width="14.85546875" customWidth="1"/>
    <col min="3085" max="3105" width="9.140625" customWidth="1"/>
    <col min="3329" max="3329" width="6.28515625" customWidth="1"/>
    <col min="3330" max="3330" width="8.7109375" customWidth="1"/>
    <col min="3331" max="3331" width="3.85546875" customWidth="1"/>
    <col min="3332" max="3332" width="50.7109375" customWidth="1"/>
    <col min="3333" max="3333" width="30.5703125" customWidth="1"/>
    <col min="3334" max="3334" width="40" customWidth="1"/>
    <col min="3335" max="3335" width="22.7109375" customWidth="1"/>
    <col min="3336" max="3336" width="9.7109375" customWidth="1"/>
    <col min="3337" max="3337" width="21.7109375" customWidth="1"/>
    <col min="3338" max="3338" width="2.7109375" customWidth="1"/>
    <col min="3339" max="3339" width="32" customWidth="1"/>
    <col min="3340" max="3340" width="14.85546875" customWidth="1"/>
    <col min="3341" max="3361" width="9.140625" customWidth="1"/>
    <col min="3585" max="3585" width="6.28515625" customWidth="1"/>
    <col min="3586" max="3586" width="8.7109375" customWidth="1"/>
    <col min="3587" max="3587" width="3.85546875" customWidth="1"/>
    <col min="3588" max="3588" width="50.7109375" customWidth="1"/>
    <col min="3589" max="3589" width="30.5703125" customWidth="1"/>
    <col min="3590" max="3590" width="40" customWidth="1"/>
    <col min="3591" max="3591" width="22.7109375" customWidth="1"/>
    <col min="3592" max="3592" width="9.7109375" customWidth="1"/>
    <col min="3593" max="3593" width="21.7109375" customWidth="1"/>
    <col min="3594" max="3594" width="2.7109375" customWidth="1"/>
    <col min="3595" max="3595" width="32" customWidth="1"/>
    <col min="3596" max="3596" width="14.85546875" customWidth="1"/>
    <col min="3597" max="3617" width="9.140625" customWidth="1"/>
    <col min="3841" max="3841" width="6.28515625" customWidth="1"/>
    <col min="3842" max="3842" width="8.7109375" customWidth="1"/>
    <col min="3843" max="3843" width="3.85546875" customWidth="1"/>
    <col min="3844" max="3844" width="50.7109375" customWidth="1"/>
    <col min="3845" max="3845" width="30.5703125" customWidth="1"/>
    <col min="3846" max="3846" width="40" customWidth="1"/>
    <col min="3847" max="3847" width="22.7109375" customWidth="1"/>
    <col min="3848" max="3848" width="9.7109375" customWidth="1"/>
    <col min="3849" max="3849" width="21.7109375" customWidth="1"/>
    <col min="3850" max="3850" width="2.7109375" customWidth="1"/>
    <col min="3851" max="3851" width="32" customWidth="1"/>
    <col min="3852" max="3852" width="14.85546875" customWidth="1"/>
    <col min="3853" max="3873" width="9.140625" customWidth="1"/>
    <col min="4097" max="4097" width="6.28515625" customWidth="1"/>
    <col min="4098" max="4098" width="8.7109375" customWidth="1"/>
    <col min="4099" max="4099" width="3.85546875" customWidth="1"/>
    <col min="4100" max="4100" width="50.7109375" customWidth="1"/>
    <col min="4101" max="4101" width="30.5703125" customWidth="1"/>
    <col min="4102" max="4102" width="40" customWidth="1"/>
    <col min="4103" max="4103" width="22.7109375" customWidth="1"/>
    <col min="4104" max="4104" width="9.7109375" customWidth="1"/>
    <col min="4105" max="4105" width="21.7109375" customWidth="1"/>
    <col min="4106" max="4106" width="2.7109375" customWidth="1"/>
    <col min="4107" max="4107" width="32" customWidth="1"/>
    <col min="4108" max="4108" width="14.85546875" customWidth="1"/>
    <col min="4109" max="4129" width="9.140625" customWidth="1"/>
    <col min="4353" max="4353" width="6.28515625" customWidth="1"/>
    <col min="4354" max="4354" width="8.7109375" customWidth="1"/>
    <col min="4355" max="4355" width="3.85546875" customWidth="1"/>
    <col min="4356" max="4356" width="50.7109375" customWidth="1"/>
    <col min="4357" max="4357" width="30.5703125" customWidth="1"/>
    <col min="4358" max="4358" width="40" customWidth="1"/>
    <col min="4359" max="4359" width="22.7109375" customWidth="1"/>
    <col min="4360" max="4360" width="9.7109375" customWidth="1"/>
    <col min="4361" max="4361" width="21.7109375" customWidth="1"/>
    <col min="4362" max="4362" width="2.7109375" customWidth="1"/>
    <col min="4363" max="4363" width="32" customWidth="1"/>
    <col min="4364" max="4364" width="14.85546875" customWidth="1"/>
    <col min="4365" max="4385" width="9.140625" customWidth="1"/>
    <col min="4609" max="4609" width="6.28515625" customWidth="1"/>
    <col min="4610" max="4610" width="8.7109375" customWidth="1"/>
    <col min="4611" max="4611" width="3.85546875" customWidth="1"/>
    <col min="4612" max="4612" width="50.7109375" customWidth="1"/>
    <col min="4613" max="4613" width="30.5703125" customWidth="1"/>
    <col min="4614" max="4614" width="40" customWidth="1"/>
    <col min="4615" max="4615" width="22.7109375" customWidth="1"/>
    <col min="4616" max="4616" width="9.7109375" customWidth="1"/>
    <col min="4617" max="4617" width="21.7109375" customWidth="1"/>
    <col min="4618" max="4618" width="2.7109375" customWidth="1"/>
    <col min="4619" max="4619" width="32" customWidth="1"/>
    <col min="4620" max="4620" width="14.85546875" customWidth="1"/>
    <col min="4621" max="4641" width="9.140625" customWidth="1"/>
    <col min="4865" max="4865" width="6.28515625" customWidth="1"/>
    <col min="4866" max="4866" width="8.7109375" customWidth="1"/>
    <col min="4867" max="4867" width="3.85546875" customWidth="1"/>
    <col min="4868" max="4868" width="50.7109375" customWidth="1"/>
    <col min="4869" max="4869" width="30.5703125" customWidth="1"/>
    <col min="4870" max="4870" width="40" customWidth="1"/>
    <col min="4871" max="4871" width="22.7109375" customWidth="1"/>
    <col min="4872" max="4872" width="9.7109375" customWidth="1"/>
    <col min="4873" max="4873" width="21.7109375" customWidth="1"/>
    <col min="4874" max="4874" width="2.7109375" customWidth="1"/>
    <col min="4875" max="4875" width="32" customWidth="1"/>
    <col min="4876" max="4876" width="14.85546875" customWidth="1"/>
    <col min="4877" max="4897" width="9.140625" customWidth="1"/>
    <col min="5121" max="5121" width="6.28515625" customWidth="1"/>
    <col min="5122" max="5122" width="8.7109375" customWidth="1"/>
    <col min="5123" max="5123" width="3.85546875" customWidth="1"/>
    <col min="5124" max="5124" width="50.7109375" customWidth="1"/>
    <col min="5125" max="5125" width="30.5703125" customWidth="1"/>
    <col min="5126" max="5126" width="40" customWidth="1"/>
    <col min="5127" max="5127" width="22.7109375" customWidth="1"/>
    <col min="5128" max="5128" width="9.7109375" customWidth="1"/>
    <col min="5129" max="5129" width="21.7109375" customWidth="1"/>
    <col min="5130" max="5130" width="2.7109375" customWidth="1"/>
    <col min="5131" max="5131" width="32" customWidth="1"/>
    <col min="5132" max="5132" width="14.85546875" customWidth="1"/>
    <col min="5133" max="5153" width="9.140625" customWidth="1"/>
    <col min="5377" max="5377" width="6.28515625" customWidth="1"/>
    <col min="5378" max="5378" width="8.7109375" customWidth="1"/>
    <col min="5379" max="5379" width="3.85546875" customWidth="1"/>
    <col min="5380" max="5380" width="50.7109375" customWidth="1"/>
    <col min="5381" max="5381" width="30.5703125" customWidth="1"/>
    <col min="5382" max="5382" width="40" customWidth="1"/>
    <col min="5383" max="5383" width="22.7109375" customWidth="1"/>
    <col min="5384" max="5384" width="9.7109375" customWidth="1"/>
    <col min="5385" max="5385" width="21.7109375" customWidth="1"/>
    <col min="5386" max="5386" width="2.7109375" customWidth="1"/>
    <col min="5387" max="5387" width="32" customWidth="1"/>
    <col min="5388" max="5388" width="14.85546875" customWidth="1"/>
    <col min="5389" max="5409" width="9.140625" customWidth="1"/>
    <col min="5633" max="5633" width="6.28515625" customWidth="1"/>
    <col min="5634" max="5634" width="8.7109375" customWidth="1"/>
    <col min="5635" max="5635" width="3.85546875" customWidth="1"/>
    <col min="5636" max="5636" width="50.7109375" customWidth="1"/>
    <col min="5637" max="5637" width="30.5703125" customWidth="1"/>
    <col min="5638" max="5638" width="40" customWidth="1"/>
    <col min="5639" max="5639" width="22.7109375" customWidth="1"/>
    <col min="5640" max="5640" width="9.7109375" customWidth="1"/>
    <col min="5641" max="5641" width="21.7109375" customWidth="1"/>
    <col min="5642" max="5642" width="2.7109375" customWidth="1"/>
    <col min="5643" max="5643" width="32" customWidth="1"/>
    <col min="5644" max="5644" width="14.85546875" customWidth="1"/>
    <col min="5645" max="5665" width="9.140625" customWidth="1"/>
    <col min="5889" max="5889" width="6.28515625" customWidth="1"/>
    <col min="5890" max="5890" width="8.7109375" customWidth="1"/>
    <col min="5891" max="5891" width="3.85546875" customWidth="1"/>
    <col min="5892" max="5892" width="50.7109375" customWidth="1"/>
    <col min="5893" max="5893" width="30.5703125" customWidth="1"/>
    <col min="5894" max="5894" width="40" customWidth="1"/>
    <col min="5895" max="5895" width="22.7109375" customWidth="1"/>
    <col min="5896" max="5896" width="9.7109375" customWidth="1"/>
    <col min="5897" max="5897" width="21.7109375" customWidth="1"/>
    <col min="5898" max="5898" width="2.7109375" customWidth="1"/>
    <col min="5899" max="5899" width="32" customWidth="1"/>
    <col min="5900" max="5900" width="14.85546875" customWidth="1"/>
    <col min="5901" max="5921" width="9.140625" customWidth="1"/>
    <col min="6145" max="6145" width="6.28515625" customWidth="1"/>
    <col min="6146" max="6146" width="8.7109375" customWidth="1"/>
    <col min="6147" max="6147" width="3.85546875" customWidth="1"/>
    <col min="6148" max="6148" width="50.7109375" customWidth="1"/>
    <col min="6149" max="6149" width="30.5703125" customWidth="1"/>
    <col min="6150" max="6150" width="40" customWidth="1"/>
    <col min="6151" max="6151" width="22.7109375" customWidth="1"/>
    <col min="6152" max="6152" width="9.7109375" customWidth="1"/>
    <col min="6153" max="6153" width="21.7109375" customWidth="1"/>
    <col min="6154" max="6154" width="2.7109375" customWidth="1"/>
    <col min="6155" max="6155" width="32" customWidth="1"/>
    <col min="6156" max="6156" width="14.85546875" customWidth="1"/>
    <col min="6157" max="6177" width="9.140625" customWidth="1"/>
    <col min="6401" max="6401" width="6.28515625" customWidth="1"/>
    <col min="6402" max="6402" width="8.7109375" customWidth="1"/>
    <col min="6403" max="6403" width="3.85546875" customWidth="1"/>
    <col min="6404" max="6404" width="50.7109375" customWidth="1"/>
    <col min="6405" max="6405" width="30.5703125" customWidth="1"/>
    <col min="6406" max="6406" width="40" customWidth="1"/>
    <col min="6407" max="6407" width="22.7109375" customWidth="1"/>
    <col min="6408" max="6408" width="9.7109375" customWidth="1"/>
    <col min="6409" max="6409" width="21.7109375" customWidth="1"/>
    <col min="6410" max="6410" width="2.7109375" customWidth="1"/>
    <col min="6411" max="6411" width="32" customWidth="1"/>
    <col min="6412" max="6412" width="14.85546875" customWidth="1"/>
    <col min="6413" max="6433" width="9.140625" customWidth="1"/>
    <col min="6657" max="6657" width="6.28515625" customWidth="1"/>
    <col min="6658" max="6658" width="8.7109375" customWidth="1"/>
    <col min="6659" max="6659" width="3.85546875" customWidth="1"/>
    <col min="6660" max="6660" width="50.7109375" customWidth="1"/>
    <col min="6661" max="6661" width="30.5703125" customWidth="1"/>
    <col min="6662" max="6662" width="40" customWidth="1"/>
    <col min="6663" max="6663" width="22.7109375" customWidth="1"/>
    <col min="6664" max="6664" width="9.7109375" customWidth="1"/>
    <col min="6665" max="6665" width="21.7109375" customWidth="1"/>
    <col min="6666" max="6666" width="2.7109375" customWidth="1"/>
    <col min="6667" max="6667" width="32" customWidth="1"/>
    <col min="6668" max="6668" width="14.85546875" customWidth="1"/>
    <col min="6669" max="6689" width="9.140625" customWidth="1"/>
    <col min="6913" max="6913" width="6.28515625" customWidth="1"/>
    <col min="6914" max="6914" width="8.7109375" customWidth="1"/>
    <col min="6915" max="6915" width="3.85546875" customWidth="1"/>
    <col min="6916" max="6916" width="50.7109375" customWidth="1"/>
    <col min="6917" max="6917" width="30.5703125" customWidth="1"/>
    <col min="6918" max="6918" width="40" customWidth="1"/>
    <col min="6919" max="6919" width="22.7109375" customWidth="1"/>
    <col min="6920" max="6920" width="9.7109375" customWidth="1"/>
    <col min="6921" max="6921" width="21.7109375" customWidth="1"/>
    <col min="6922" max="6922" width="2.7109375" customWidth="1"/>
    <col min="6923" max="6923" width="32" customWidth="1"/>
    <col min="6924" max="6924" width="14.85546875" customWidth="1"/>
    <col min="6925" max="6945" width="9.140625" customWidth="1"/>
    <col min="7169" max="7169" width="6.28515625" customWidth="1"/>
    <col min="7170" max="7170" width="8.7109375" customWidth="1"/>
    <col min="7171" max="7171" width="3.85546875" customWidth="1"/>
    <col min="7172" max="7172" width="50.7109375" customWidth="1"/>
    <col min="7173" max="7173" width="30.5703125" customWidth="1"/>
    <col min="7174" max="7174" width="40" customWidth="1"/>
    <col min="7175" max="7175" width="22.7109375" customWidth="1"/>
    <col min="7176" max="7176" width="9.7109375" customWidth="1"/>
    <col min="7177" max="7177" width="21.7109375" customWidth="1"/>
    <col min="7178" max="7178" width="2.7109375" customWidth="1"/>
    <col min="7179" max="7179" width="32" customWidth="1"/>
    <col min="7180" max="7180" width="14.85546875" customWidth="1"/>
    <col min="7181" max="7201" width="9.140625" customWidth="1"/>
    <col min="7425" max="7425" width="6.28515625" customWidth="1"/>
    <col min="7426" max="7426" width="8.7109375" customWidth="1"/>
    <col min="7427" max="7427" width="3.85546875" customWidth="1"/>
    <col min="7428" max="7428" width="50.7109375" customWidth="1"/>
    <col min="7429" max="7429" width="30.5703125" customWidth="1"/>
    <col min="7430" max="7430" width="40" customWidth="1"/>
    <col min="7431" max="7431" width="22.7109375" customWidth="1"/>
    <col min="7432" max="7432" width="9.7109375" customWidth="1"/>
    <col min="7433" max="7433" width="21.7109375" customWidth="1"/>
    <col min="7434" max="7434" width="2.7109375" customWidth="1"/>
    <col min="7435" max="7435" width="32" customWidth="1"/>
    <col min="7436" max="7436" width="14.85546875" customWidth="1"/>
    <col min="7437" max="7457" width="9.140625" customWidth="1"/>
    <col min="7681" max="7681" width="6.28515625" customWidth="1"/>
    <col min="7682" max="7682" width="8.7109375" customWidth="1"/>
    <col min="7683" max="7683" width="3.85546875" customWidth="1"/>
    <col min="7684" max="7684" width="50.7109375" customWidth="1"/>
    <col min="7685" max="7685" width="30.5703125" customWidth="1"/>
    <col min="7686" max="7686" width="40" customWidth="1"/>
    <col min="7687" max="7687" width="22.7109375" customWidth="1"/>
    <col min="7688" max="7688" width="9.7109375" customWidth="1"/>
    <col min="7689" max="7689" width="21.7109375" customWidth="1"/>
    <col min="7690" max="7690" width="2.7109375" customWidth="1"/>
    <col min="7691" max="7691" width="32" customWidth="1"/>
    <col min="7692" max="7692" width="14.85546875" customWidth="1"/>
    <col min="7693" max="7713" width="9.140625" customWidth="1"/>
    <col min="7937" max="7937" width="6.28515625" customWidth="1"/>
    <col min="7938" max="7938" width="8.7109375" customWidth="1"/>
    <col min="7939" max="7939" width="3.85546875" customWidth="1"/>
    <col min="7940" max="7940" width="50.7109375" customWidth="1"/>
    <col min="7941" max="7941" width="30.5703125" customWidth="1"/>
    <col min="7942" max="7942" width="40" customWidth="1"/>
    <col min="7943" max="7943" width="22.7109375" customWidth="1"/>
    <col min="7944" max="7944" width="9.7109375" customWidth="1"/>
    <col min="7945" max="7945" width="21.7109375" customWidth="1"/>
    <col min="7946" max="7946" width="2.7109375" customWidth="1"/>
    <col min="7947" max="7947" width="32" customWidth="1"/>
    <col min="7948" max="7948" width="14.85546875" customWidth="1"/>
    <col min="7949" max="7969" width="9.140625" customWidth="1"/>
    <col min="8193" max="8193" width="6.28515625" customWidth="1"/>
    <col min="8194" max="8194" width="8.7109375" customWidth="1"/>
    <col min="8195" max="8195" width="3.85546875" customWidth="1"/>
    <col min="8196" max="8196" width="50.7109375" customWidth="1"/>
    <col min="8197" max="8197" width="30.5703125" customWidth="1"/>
    <col min="8198" max="8198" width="40" customWidth="1"/>
    <col min="8199" max="8199" width="22.7109375" customWidth="1"/>
    <col min="8200" max="8200" width="9.7109375" customWidth="1"/>
    <col min="8201" max="8201" width="21.7109375" customWidth="1"/>
    <col min="8202" max="8202" width="2.7109375" customWidth="1"/>
    <col min="8203" max="8203" width="32" customWidth="1"/>
    <col min="8204" max="8204" width="14.85546875" customWidth="1"/>
    <col min="8205" max="8225" width="9.140625" customWidth="1"/>
    <col min="8449" max="8449" width="6.28515625" customWidth="1"/>
    <col min="8450" max="8450" width="8.7109375" customWidth="1"/>
    <col min="8451" max="8451" width="3.85546875" customWidth="1"/>
    <col min="8452" max="8452" width="50.7109375" customWidth="1"/>
    <col min="8453" max="8453" width="30.5703125" customWidth="1"/>
    <col min="8454" max="8454" width="40" customWidth="1"/>
    <col min="8455" max="8455" width="22.7109375" customWidth="1"/>
    <col min="8456" max="8456" width="9.7109375" customWidth="1"/>
    <col min="8457" max="8457" width="21.7109375" customWidth="1"/>
    <col min="8458" max="8458" width="2.7109375" customWidth="1"/>
    <col min="8459" max="8459" width="32" customWidth="1"/>
    <col min="8460" max="8460" width="14.85546875" customWidth="1"/>
    <col min="8461" max="8481" width="9.140625" customWidth="1"/>
    <col min="8705" max="8705" width="6.28515625" customWidth="1"/>
    <col min="8706" max="8706" width="8.7109375" customWidth="1"/>
    <col min="8707" max="8707" width="3.85546875" customWidth="1"/>
    <col min="8708" max="8708" width="50.7109375" customWidth="1"/>
    <col min="8709" max="8709" width="30.5703125" customWidth="1"/>
    <col min="8710" max="8710" width="40" customWidth="1"/>
    <col min="8711" max="8711" width="22.7109375" customWidth="1"/>
    <col min="8712" max="8712" width="9.7109375" customWidth="1"/>
    <col min="8713" max="8713" width="21.7109375" customWidth="1"/>
    <col min="8714" max="8714" width="2.7109375" customWidth="1"/>
    <col min="8715" max="8715" width="32" customWidth="1"/>
    <col min="8716" max="8716" width="14.85546875" customWidth="1"/>
    <col min="8717" max="8737" width="9.140625" customWidth="1"/>
    <col min="8961" max="8961" width="6.28515625" customWidth="1"/>
    <col min="8962" max="8962" width="8.7109375" customWidth="1"/>
    <col min="8963" max="8963" width="3.85546875" customWidth="1"/>
    <col min="8964" max="8964" width="50.7109375" customWidth="1"/>
    <col min="8965" max="8965" width="30.5703125" customWidth="1"/>
    <col min="8966" max="8966" width="40" customWidth="1"/>
    <col min="8967" max="8967" width="22.7109375" customWidth="1"/>
    <col min="8968" max="8968" width="9.7109375" customWidth="1"/>
    <col min="8969" max="8969" width="21.7109375" customWidth="1"/>
    <col min="8970" max="8970" width="2.7109375" customWidth="1"/>
    <col min="8971" max="8971" width="32" customWidth="1"/>
    <col min="8972" max="8972" width="14.85546875" customWidth="1"/>
    <col min="8973" max="8993" width="9.140625" customWidth="1"/>
    <col min="9217" max="9217" width="6.28515625" customWidth="1"/>
    <col min="9218" max="9218" width="8.7109375" customWidth="1"/>
    <col min="9219" max="9219" width="3.85546875" customWidth="1"/>
    <col min="9220" max="9220" width="50.7109375" customWidth="1"/>
    <col min="9221" max="9221" width="30.5703125" customWidth="1"/>
    <col min="9222" max="9222" width="40" customWidth="1"/>
    <col min="9223" max="9223" width="22.7109375" customWidth="1"/>
    <col min="9224" max="9224" width="9.7109375" customWidth="1"/>
    <col min="9225" max="9225" width="21.7109375" customWidth="1"/>
    <col min="9226" max="9226" width="2.7109375" customWidth="1"/>
    <col min="9227" max="9227" width="32" customWidth="1"/>
    <col min="9228" max="9228" width="14.85546875" customWidth="1"/>
    <col min="9229" max="9249" width="9.140625" customWidth="1"/>
    <col min="9473" max="9473" width="6.28515625" customWidth="1"/>
    <col min="9474" max="9474" width="8.7109375" customWidth="1"/>
    <col min="9475" max="9475" width="3.85546875" customWidth="1"/>
    <col min="9476" max="9476" width="50.7109375" customWidth="1"/>
    <col min="9477" max="9477" width="30.5703125" customWidth="1"/>
    <col min="9478" max="9478" width="40" customWidth="1"/>
    <col min="9479" max="9479" width="22.7109375" customWidth="1"/>
    <col min="9480" max="9480" width="9.7109375" customWidth="1"/>
    <col min="9481" max="9481" width="21.7109375" customWidth="1"/>
    <col min="9482" max="9482" width="2.7109375" customWidth="1"/>
    <col min="9483" max="9483" width="32" customWidth="1"/>
    <col min="9484" max="9484" width="14.85546875" customWidth="1"/>
    <col min="9485" max="9505" width="9.140625" customWidth="1"/>
    <col min="9729" max="9729" width="6.28515625" customWidth="1"/>
    <col min="9730" max="9730" width="8.7109375" customWidth="1"/>
    <col min="9731" max="9731" width="3.85546875" customWidth="1"/>
    <col min="9732" max="9732" width="50.7109375" customWidth="1"/>
    <col min="9733" max="9733" width="30.5703125" customWidth="1"/>
    <col min="9734" max="9734" width="40" customWidth="1"/>
    <col min="9735" max="9735" width="22.7109375" customWidth="1"/>
    <col min="9736" max="9736" width="9.7109375" customWidth="1"/>
    <col min="9737" max="9737" width="21.7109375" customWidth="1"/>
    <col min="9738" max="9738" width="2.7109375" customWidth="1"/>
    <col min="9739" max="9739" width="32" customWidth="1"/>
    <col min="9740" max="9740" width="14.85546875" customWidth="1"/>
    <col min="9741" max="9761" width="9.140625" customWidth="1"/>
    <col min="9985" max="9985" width="6.28515625" customWidth="1"/>
    <col min="9986" max="9986" width="8.7109375" customWidth="1"/>
    <col min="9987" max="9987" width="3.85546875" customWidth="1"/>
    <col min="9988" max="9988" width="50.7109375" customWidth="1"/>
    <col min="9989" max="9989" width="30.5703125" customWidth="1"/>
    <col min="9990" max="9990" width="40" customWidth="1"/>
    <col min="9991" max="9991" width="22.7109375" customWidth="1"/>
    <col min="9992" max="9992" width="9.7109375" customWidth="1"/>
    <col min="9993" max="9993" width="21.7109375" customWidth="1"/>
    <col min="9994" max="9994" width="2.7109375" customWidth="1"/>
    <col min="9995" max="9995" width="32" customWidth="1"/>
    <col min="9996" max="9996" width="14.85546875" customWidth="1"/>
    <col min="9997" max="10017" width="9.140625" customWidth="1"/>
    <col min="10241" max="10241" width="6.28515625" customWidth="1"/>
    <col min="10242" max="10242" width="8.7109375" customWidth="1"/>
    <col min="10243" max="10243" width="3.85546875" customWidth="1"/>
    <col min="10244" max="10244" width="50.7109375" customWidth="1"/>
    <col min="10245" max="10245" width="30.5703125" customWidth="1"/>
    <col min="10246" max="10246" width="40" customWidth="1"/>
    <col min="10247" max="10247" width="22.7109375" customWidth="1"/>
    <col min="10248" max="10248" width="9.7109375" customWidth="1"/>
    <col min="10249" max="10249" width="21.7109375" customWidth="1"/>
    <col min="10250" max="10250" width="2.7109375" customWidth="1"/>
    <col min="10251" max="10251" width="32" customWidth="1"/>
    <col min="10252" max="10252" width="14.85546875" customWidth="1"/>
    <col min="10253" max="10273" width="9.140625" customWidth="1"/>
    <col min="10497" max="10497" width="6.28515625" customWidth="1"/>
    <col min="10498" max="10498" width="8.7109375" customWidth="1"/>
    <col min="10499" max="10499" width="3.85546875" customWidth="1"/>
    <col min="10500" max="10500" width="50.7109375" customWidth="1"/>
    <col min="10501" max="10501" width="30.5703125" customWidth="1"/>
    <col min="10502" max="10502" width="40" customWidth="1"/>
    <col min="10503" max="10503" width="22.7109375" customWidth="1"/>
    <col min="10504" max="10504" width="9.7109375" customWidth="1"/>
    <col min="10505" max="10505" width="21.7109375" customWidth="1"/>
    <col min="10506" max="10506" width="2.7109375" customWidth="1"/>
    <col min="10507" max="10507" width="32" customWidth="1"/>
    <col min="10508" max="10508" width="14.85546875" customWidth="1"/>
    <col min="10509" max="10529" width="9.140625" customWidth="1"/>
    <col min="10753" max="10753" width="6.28515625" customWidth="1"/>
    <col min="10754" max="10754" width="8.7109375" customWidth="1"/>
    <col min="10755" max="10755" width="3.85546875" customWidth="1"/>
    <col min="10756" max="10756" width="50.7109375" customWidth="1"/>
    <col min="10757" max="10757" width="30.5703125" customWidth="1"/>
    <col min="10758" max="10758" width="40" customWidth="1"/>
    <col min="10759" max="10759" width="22.7109375" customWidth="1"/>
    <col min="10760" max="10760" width="9.7109375" customWidth="1"/>
    <col min="10761" max="10761" width="21.7109375" customWidth="1"/>
    <col min="10762" max="10762" width="2.7109375" customWidth="1"/>
    <col min="10763" max="10763" width="32" customWidth="1"/>
    <col min="10764" max="10764" width="14.85546875" customWidth="1"/>
    <col min="10765" max="10785" width="9.140625" customWidth="1"/>
    <col min="11009" max="11009" width="6.28515625" customWidth="1"/>
    <col min="11010" max="11010" width="8.7109375" customWidth="1"/>
    <col min="11011" max="11011" width="3.85546875" customWidth="1"/>
    <col min="11012" max="11012" width="50.7109375" customWidth="1"/>
    <col min="11013" max="11013" width="30.5703125" customWidth="1"/>
    <col min="11014" max="11014" width="40" customWidth="1"/>
    <col min="11015" max="11015" width="22.7109375" customWidth="1"/>
    <col min="11016" max="11016" width="9.7109375" customWidth="1"/>
    <col min="11017" max="11017" width="21.7109375" customWidth="1"/>
    <col min="11018" max="11018" width="2.7109375" customWidth="1"/>
    <col min="11019" max="11019" width="32" customWidth="1"/>
    <col min="11020" max="11020" width="14.85546875" customWidth="1"/>
    <col min="11021" max="11041" width="9.140625" customWidth="1"/>
    <col min="11265" max="11265" width="6.28515625" customWidth="1"/>
    <col min="11266" max="11266" width="8.7109375" customWidth="1"/>
    <col min="11267" max="11267" width="3.85546875" customWidth="1"/>
    <col min="11268" max="11268" width="50.7109375" customWidth="1"/>
    <col min="11269" max="11269" width="30.5703125" customWidth="1"/>
    <col min="11270" max="11270" width="40" customWidth="1"/>
    <col min="11271" max="11271" width="22.7109375" customWidth="1"/>
    <col min="11272" max="11272" width="9.7109375" customWidth="1"/>
    <col min="11273" max="11273" width="21.7109375" customWidth="1"/>
    <col min="11274" max="11274" width="2.7109375" customWidth="1"/>
    <col min="11275" max="11275" width="32" customWidth="1"/>
    <col min="11276" max="11276" width="14.85546875" customWidth="1"/>
    <col min="11277" max="11297" width="9.140625" customWidth="1"/>
    <col min="11521" max="11521" width="6.28515625" customWidth="1"/>
    <col min="11522" max="11522" width="8.7109375" customWidth="1"/>
    <col min="11523" max="11523" width="3.85546875" customWidth="1"/>
    <col min="11524" max="11524" width="50.7109375" customWidth="1"/>
    <col min="11525" max="11525" width="30.5703125" customWidth="1"/>
    <col min="11526" max="11526" width="40" customWidth="1"/>
    <col min="11527" max="11527" width="22.7109375" customWidth="1"/>
    <col min="11528" max="11528" width="9.7109375" customWidth="1"/>
    <col min="11529" max="11529" width="21.7109375" customWidth="1"/>
    <col min="11530" max="11530" width="2.7109375" customWidth="1"/>
    <col min="11531" max="11531" width="32" customWidth="1"/>
    <col min="11532" max="11532" width="14.85546875" customWidth="1"/>
    <col min="11533" max="11553" width="9.140625" customWidth="1"/>
    <col min="11777" max="11777" width="6.28515625" customWidth="1"/>
    <col min="11778" max="11778" width="8.7109375" customWidth="1"/>
    <col min="11779" max="11779" width="3.85546875" customWidth="1"/>
    <col min="11780" max="11780" width="50.7109375" customWidth="1"/>
    <col min="11781" max="11781" width="30.5703125" customWidth="1"/>
    <col min="11782" max="11782" width="40" customWidth="1"/>
    <col min="11783" max="11783" width="22.7109375" customWidth="1"/>
    <col min="11784" max="11784" width="9.7109375" customWidth="1"/>
    <col min="11785" max="11785" width="21.7109375" customWidth="1"/>
    <col min="11786" max="11786" width="2.7109375" customWidth="1"/>
    <col min="11787" max="11787" width="32" customWidth="1"/>
    <col min="11788" max="11788" width="14.85546875" customWidth="1"/>
    <col min="11789" max="11809" width="9.140625" customWidth="1"/>
    <col min="12033" max="12033" width="6.28515625" customWidth="1"/>
    <col min="12034" max="12034" width="8.7109375" customWidth="1"/>
    <col min="12035" max="12035" width="3.85546875" customWidth="1"/>
    <col min="12036" max="12036" width="50.7109375" customWidth="1"/>
    <col min="12037" max="12037" width="30.5703125" customWidth="1"/>
    <col min="12038" max="12038" width="40" customWidth="1"/>
    <col min="12039" max="12039" width="22.7109375" customWidth="1"/>
    <col min="12040" max="12040" width="9.7109375" customWidth="1"/>
    <col min="12041" max="12041" width="21.7109375" customWidth="1"/>
    <col min="12042" max="12042" width="2.7109375" customWidth="1"/>
    <col min="12043" max="12043" width="32" customWidth="1"/>
    <col min="12044" max="12044" width="14.85546875" customWidth="1"/>
    <col min="12045" max="12065" width="9.140625" customWidth="1"/>
    <col min="12289" max="12289" width="6.28515625" customWidth="1"/>
    <col min="12290" max="12290" width="8.7109375" customWidth="1"/>
    <col min="12291" max="12291" width="3.85546875" customWidth="1"/>
    <col min="12292" max="12292" width="50.7109375" customWidth="1"/>
    <col min="12293" max="12293" width="30.5703125" customWidth="1"/>
    <col min="12294" max="12294" width="40" customWidth="1"/>
    <col min="12295" max="12295" width="22.7109375" customWidth="1"/>
    <col min="12296" max="12296" width="9.7109375" customWidth="1"/>
    <col min="12297" max="12297" width="21.7109375" customWidth="1"/>
    <col min="12298" max="12298" width="2.7109375" customWidth="1"/>
    <col min="12299" max="12299" width="32" customWidth="1"/>
    <col min="12300" max="12300" width="14.85546875" customWidth="1"/>
    <col min="12301" max="12321" width="9.140625" customWidth="1"/>
    <col min="12545" max="12545" width="6.28515625" customWidth="1"/>
    <col min="12546" max="12546" width="8.7109375" customWidth="1"/>
    <col min="12547" max="12547" width="3.85546875" customWidth="1"/>
    <col min="12548" max="12548" width="50.7109375" customWidth="1"/>
    <col min="12549" max="12549" width="30.5703125" customWidth="1"/>
    <col min="12550" max="12550" width="40" customWidth="1"/>
    <col min="12551" max="12551" width="22.7109375" customWidth="1"/>
    <col min="12552" max="12552" width="9.7109375" customWidth="1"/>
    <col min="12553" max="12553" width="21.7109375" customWidth="1"/>
    <col min="12554" max="12554" width="2.7109375" customWidth="1"/>
    <col min="12555" max="12555" width="32" customWidth="1"/>
    <col min="12556" max="12556" width="14.85546875" customWidth="1"/>
    <col min="12557" max="12577" width="9.140625" customWidth="1"/>
    <col min="12801" max="12801" width="6.28515625" customWidth="1"/>
    <col min="12802" max="12802" width="8.7109375" customWidth="1"/>
    <col min="12803" max="12803" width="3.85546875" customWidth="1"/>
    <col min="12804" max="12804" width="50.7109375" customWidth="1"/>
    <col min="12805" max="12805" width="30.5703125" customWidth="1"/>
    <col min="12806" max="12806" width="40" customWidth="1"/>
    <col min="12807" max="12807" width="22.7109375" customWidth="1"/>
    <col min="12808" max="12808" width="9.7109375" customWidth="1"/>
    <col min="12809" max="12809" width="21.7109375" customWidth="1"/>
    <col min="12810" max="12810" width="2.7109375" customWidth="1"/>
    <col min="12811" max="12811" width="32" customWidth="1"/>
    <col min="12812" max="12812" width="14.85546875" customWidth="1"/>
    <col min="12813" max="12833" width="9.140625" customWidth="1"/>
    <col min="13057" max="13057" width="6.28515625" customWidth="1"/>
    <col min="13058" max="13058" width="8.7109375" customWidth="1"/>
    <col min="13059" max="13059" width="3.85546875" customWidth="1"/>
    <col min="13060" max="13060" width="50.7109375" customWidth="1"/>
    <col min="13061" max="13061" width="30.5703125" customWidth="1"/>
    <col min="13062" max="13062" width="40" customWidth="1"/>
    <col min="13063" max="13063" width="22.7109375" customWidth="1"/>
    <col min="13064" max="13064" width="9.7109375" customWidth="1"/>
    <col min="13065" max="13065" width="21.7109375" customWidth="1"/>
    <col min="13066" max="13066" width="2.7109375" customWidth="1"/>
    <col min="13067" max="13067" width="32" customWidth="1"/>
    <col min="13068" max="13068" width="14.85546875" customWidth="1"/>
    <col min="13069" max="13089" width="9.140625" customWidth="1"/>
    <col min="13313" max="13313" width="6.28515625" customWidth="1"/>
    <col min="13314" max="13314" width="8.7109375" customWidth="1"/>
    <col min="13315" max="13315" width="3.85546875" customWidth="1"/>
    <col min="13316" max="13316" width="50.7109375" customWidth="1"/>
    <col min="13317" max="13317" width="30.5703125" customWidth="1"/>
    <col min="13318" max="13318" width="40" customWidth="1"/>
    <col min="13319" max="13319" width="22.7109375" customWidth="1"/>
    <col min="13320" max="13320" width="9.7109375" customWidth="1"/>
    <col min="13321" max="13321" width="21.7109375" customWidth="1"/>
    <col min="13322" max="13322" width="2.7109375" customWidth="1"/>
    <col min="13323" max="13323" width="32" customWidth="1"/>
    <col min="13324" max="13324" width="14.85546875" customWidth="1"/>
    <col min="13325" max="13345" width="9.140625" customWidth="1"/>
    <col min="13569" max="13569" width="6.28515625" customWidth="1"/>
    <col min="13570" max="13570" width="8.7109375" customWidth="1"/>
    <col min="13571" max="13571" width="3.85546875" customWidth="1"/>
    <col min="13572" max="13572" width="50.7109375" customWidth="1"/>
    <col min="13573" max="13573" width="30.5703125" customWidth="1"/>
    <col min="13574" max="13574" width="40" customWidth="1"/>
    <col min="13575" max="13575" width="22.7109375" customWidth="1"/>
    <col min="13576" max="13576" width="9.7109375" customWidth="1"/>
    <col min="13577" max="13577" width="21.7109375" customWidth="1"/>
    <col min="13578" max="13578" width="2.7109375" customWidth="1"/>
    <col min="13579" max="13579" width="32" customWidth="1"/>
    <col min="13580" max="13580" width="14.85546875" customWidth="1"/>
    <col min="13581" max="13601" width="9.140625" customWidth="1"/>
    <col min="13825" max="13825" width="6.28515625" customWidth="1"/>
    <col min="13826" max="13826" width="8.7109375" customWidth="1"/>
    <col min="13827" max="13827" width="3.85546875" customWidth="1"/>
    <col min="13828" max="13828" width="50.7109375" customWidth="1"/>
    <col min="13829" max="13829" width="30.5703125" customWidth="1"/>
    <col min="13830" max="13830" width="40" customWidth="1"/>
    <col min="13831" max="13831" width="22.7109375" customWidth="1"/>
    <col min="13832" max="13832" width="9.7109375" customWidth="1"/>
    <col min="13833" max="13833" width="21.7109375" customWidth="1"/>
    <col min="13834" max="13834" width="2.7109375" customWidth="1"/>
    <col min="13835" max="13835" width="32" customWidth="1"/>
    <col min="13836" max="13836" width="14.85546875" customWidth="1"/>
    <col min="13837" max="13857" width="9.140625" customWidth="1"/>
    <col min="14081" max="14081" width="6.28515625" customWidth="1"/>
    <col min="14082" max="14082" width="8.7109375" customWidth="1"/>
    <col min="14083" max="14083" width="3.85546875" customWidth="1"/>
    <col min="14084" max="14084" width="50.7109375" customWidth="1"/>
    <col min="14085" max="14085" width="30.5703125" customWidth="1"/>
    <col min="14086" max="14086" width="40" customWidth="1"/>
    <col min="14087" max="14087" width="22.7109375" customWidth="1"/>
    <col min="14088" max="14088" width="9.7109375" customWidth="1"/>
    <col min="14089" max="14089" width="21.7109375" customWidth="1"/>
    <col min="14090" max="14090" width="2.7109375" customWidth="1"/>
    <col min="14091" max="14091" width="32" customWidth="1"/>
    <col min="14092" max="14092" width="14.85546875" customWidth="1"/>
    <col min="14093" max="14113" width="9.140625" customWidth="1"/>
    <col min="14337" max="14337" width="6.28515625" customWidth="1"/>
    <col min="14338" max="14338" width="8.7109375" customWidth="1"/>
    <col min="14339" max="14339" width="3.85546875" customWidth="1"/>
    <col min="14340" max="14340" width="50.7109375" customWidth="1"/>
    <col min="14341" max="14341" width="30.5703125" customWidth="1"/>
    <col min="14342" max="14342" width="40" customWidth="1"/>
    <col min="14343" max="14343" width="22.7109375" customWidth="1"/>
    <col min="14344" max="14344" width="9.7109375" customWidth="1"/>
    <col min="14345" max="14345" width="21.7109375" customWidth="1"/>
    <col min="14346" max="14346" width="2.7109375" customWidth="1"/>
    <col min="14347" max="14347" width="32" customWidth="1"/>
    <col min="14348" max="14348" width="14.85546875" customWidth="1"/>
    <col min="14349" max="14369" width="9.140625" customWidth="1"/>
    <col min="14593" max="14593" width="6.28515625" customWidth="1"/>
    <col min="14594" max="14594" width="8.7109375" customWidth="1"/>
    <col min="14595" max="14595" width="3.85546875" customWidth="1"/>
    <col min="14596" max="14596" width="50.7109375" customWidth="1"/>
    <col min="14597" max="14597" width="30.5703125" customWidth="1"/>
    <col min="14598" max="14598" width="40" customWidth="1"/>
    <col min="14599" max="14599" width="22.7109375" customWidth="1"/>
    <col min="14600" max="14600" width="9.7109375" customWidth="1"/>
    <col min="14601" max="14601" width="21.7109375" customWidth="1"/>
    <col min="14602" max="14602" width="2.7109375" customWidth="1"/>
    <col min="14603" max="14603" width="32" customWidth="1"/>
    <col min="14604" max="14604" width="14.85546875" customWidth="1"/>
    <col min="14605" max="14625" width="9.140625" customWidth="1"/>
    <col min="14849" max="14849" width="6.28515625" customWidth="1"/>
    <col min="14850" max="14850" width="8.7109375" customWidth="1"/>
    <col min="14851" max="14851" width="3.85546875" customWidth="1"/>
    <col min="14852" max="14852" width="50.7109375" customWidth="1"/>
    <col min="14853" max="14853" width="30.5703125" customWidth="1"/>
    <col min="14854" max="14854" width="40" customWidth="1"/>
    <col min="14855" max="14855" width="22.7109375" customWidth="1"/>
    <col min="14856" max="14856" width="9.7109375" customWidth="1"/>
    <col min="14857" max="14857" width="21.7109375" customWidth="1"/>
    <col min="14858" max="14858" width="2.7109375" customWidth="1"/>
    <col min="14859" max="14859" width="32" customWidth="1"/>
    <col min="14860" max="14860" width="14.85546875" customWidth="1"/>
    <col min="14861" max="14881" width="9.140625" customWidth="1"/>
    <col min="15105" max="15105" width="6.28515625" customWidth="1"/>
    <col min="15106" max="15106" width="8.7109375" customWidth="1"/>
    <col min="15107" max="15107" width="3.85546875" customWidth="1"/>
    <col min="15108" max="15108" width="50.7109375" customWidth="1"/>
    <col min="15109" max="15109" width="30.5703125" customWidth="1"/>
    <col min="15110" max="15110" width="40" customWidth="1"/>
    <col min="15111" max="15111" width="22.7109375" customWidth="1"/>
    <col min="15112" max="15112" width="9.7109375" customWidth="1"/>
    <col min="15113" max="15113" width="21.7109375" customWidth="1"/>
    <col min="15114" max="15114" width="2.7109375" customWidth="1"/>
    <col min="15115" max="15115" width="32" customWidth="1"/>
    <col min="15116" max="15116" width="14.85546875" customWidth="1"/>
    <col min="15117" max="15137" width="9.140625" customWidth="1"/>
    <col min="15361" max="15361" width="6.28515625" customWidth="1"/>
    <col min="15362" max="15362" width="8.7109375" customWidth="1"/>
    <col min="15363" max="15363" width="3.85546875" customWidth="1"/>
    <col min="15364" max="15364" width="50.7109375" customWidth="1"/>
    <col min="15365" max="15365" width="30.5703125" customWidth="1"/>
    <col min="15366" max="15366" width="40" customWidth="1"/>
    <col min="15367" max="15367" width="22.7109375" customWidth="1"/>
    <col min="15368" max="15368" width="9.7109375" customWidth="1"/>
    <col min="15369" max="15369" width="21.7109375" customWidth="1"/>
    <col min="15370" max="15370" width="2.7109375" customWidth="1"/>
    <col min="15371" max="15371" width="32" customWidth="1"/>
    <col min="15372" max="15372" width="14.85546875" customWidth="1"/>
    <col min="15373" max="15393" width="9.140625" customWidth="1"/>
    <col min="15617" max="15617" width="6.28515625" customWidth="1"/>
    <col min="15618" max="15618" width="8.7109375" customWidth="1"/>
    <col min="15619" max="15619" width="3.85546875" customWidth="1"/>
    <col min="15620" max="15620" width="50.7109375" customWidth="1"/>
    <col min="15621" max="15621" width="30.5703125" customWidth="1"/>
    <col min="15622" max="15622" width="40" customWidth="1"/>
    <col min="15623" max="15623" width="22.7109375" customWidth="1"/>
    <col min="15624" max="15624" width="9.7109375" customWidth="1"/>
    <col min="15625" max="15625" width="21.7109375" customWidth="1"/>
    <col min="15626" max="15626" width="2.7109375" customWidth="1"/>
    <col min="15627" max="15627" width="32" customWidth="1"/>
    <col min="15628" max="15628" width="14.85546875" customWidth="1"/>
    <col min="15629" max="15649" width="9.140625" customWidth="1"/>
    <col min="15873" max="15873" width="6.28515625" customWidth="1"/>
    <col min="15874" max="15874" width="8.7109375" customWidth="1"/>
    <col min="15875" max="15875" width="3.85546875" customWidth="1"/>
    <col min="15876" max="15876" width="50.7109375" customWidth="1"/>
    <col min="15877" max="15877" width="30.5703125" customWidth="1"/>
    <col min="15878" max="15878" width="40" customWidth="1"/>
    <col min="15879" max="15879" width="22.7109375" customWidth="1"/>
    <col min="15880" max="15880" width="9.7109375" customWidth="1"/>
    <col min="15881" max="15881" width="21.7109375" customWidth="1"/>
    <col min="15882" max="15882" width="2.7109375" customWidth="1"/>
    <col min="15883" max="15883" width="32" customWidth="1"/>
    <col min="15884" max="15884" width="14.85546875" customWidth="1"/>
    <col min="15885" max="15905" width="9.140625" customWidth="1"/>
    <col min="16129" max="16129" width="6.28515625" customWidth="1"/>
    <col min="16130" max="16130" width="8.7109375" customWidth="1"/>
    <col min="16131" max="16131" width="3.85546875" customWidth="1"/>
    <col min="16132" max="16132" width="50.7109375" customWidth="1"/>
    <col min="16133" max="16133" width="30.5703125" customWidth="1"/>
    <col min="16134" max="16134" width="40" customWidth="1"/>
    <col min="16135" max="16135" width="22.7109375" customWidth="1"/>
    <col min="16136" max="16136" width="9.7109375" customWidth="1"/>
    <col min="16137" max="16137" width="21.7109375" customWidth="1"/>
    <col min="16138" max="16138" width="2.7109375" customWidth="1"/>
    <col min="16139" max="16139" width="32" customWidth="1"/>
    <col min="16140" max="16140" width="14.85546875" customWidth="1"/>
    <col min="16141" max="16161" width="9.140625" customWidth="1"/>
  </cols>
  <sheetData>
    <row r="1" spans="1:33" ht="23.25" customHeight="1" x14ac:dyDescent="0.2">
      <c r="A1" s="571" t="s">
        <v>419</v>
      </c>
      <c r="B1" s="571"/>
      <c r="C1" s="571"/>
      <c r="D1" s="571"/>
      <c r="E1" s="571"/>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row>
    <row r="2" spans="1:33" ht="15" x14ac:dyDescent="0.2">
      <c r="A2" s="572" t="s">
        <v>420</v>
      </c>
      <c r="B2" s="572"/>
      <c r="C2" s="572"/>
      <c r="D2" s="572"/>
      <c r="E2" s="572"/>
      <c r="F2" s="366"/>
      <c r="G2" s="366"/>
      <c r="H2" s="366"/>
      <c r="I2" s="366"/>
      <c r="J2" s="366"/>
      <c r="K2" s="366"/>
      <c r="L2" s="366"/>
      <c r="M2" s="367"/>
      <c r="N2" s="367"/>
      <c r="O2" s="367"/>
      <c r="P2" s="367"/>
      <c r="Q2" s="367"/>
      <c r="R2" s="367"/>
      <c r="S2" s="367"/>
      <c r="T2" s="367"/>
      <c r="U2" s="367"/>
      <c r="V2" s="367"/>
      <c r="W2" s="367"/>
      <c r="X2" s="367"/>
      <c r="Y2" s="367"/>
      <c r="Z2" s="367"/>
      <c r="AA2" s="367"/>
      <c r="AB2" s="367"/>
      <c r="AC2" s="367"/>
      <c r="AD2" s="367"/>
      <c r="AE2" s="367"/>
      <c r="AF2" s="367"/>
      <c r="AG2" s="367"/>
    </row>
    <row r="3" spans="1:33" x14ac:dyDescent="0.2">
      <c r="A3" s="573"/>
      <c r="B3" s="573"/>
      <c r="C3" s="573"/>
      <c r="D3" s="573"/>
      <c r="E3" s="573"/>
      <c r="F3" s="366"/>
      <c r="G3" s="366"/>
      <c r="H3" s="366"/>
      <c r="I3" s="366"/>
      <c r="J3" s="366"/>
      <c r="K3" s="366"/>
      <c r="L3" s="366"/>
      <c r="M3" s="366"/>
      <c r="N3" s="366"/>
      <c r="O3" s="366"/>
      <c r="P3" s="366"/>
      <c r="Q3" s="366"/>
      <c r="R3" s="366"/>
      <c r="S3" s="366"/>
      <c r="T3" s="366"/>
      <c r="U3" s="366"/>
      <c r="V3" s="366"/>
      <c r="W3" s="366"/>
      <c r="X3" s="366"/>
      <c r="Y3" s="366"/>
      <c r="Z3" s="366"/>
      <c r="AA3" s="366"/>
      <c r="AB3" s="366"/>
      <c r="AC3" s="366"/>
      <c r="AD3" s="366"/>
      <c r="AE3" s="366"/>
      <c r="AF3" s="366"/>
      <c r="AG3" s="366"/>
    </row>
    <row r="4" spans="1:33" ht="13.5" customHeight="1" x14ac:dyDescent="0.2">
      <c r="A4" s="574" t="s">
        <v>29</v>
      </c>
      <c r="B4" s="574"/>
      <c r="C4" s="574"/>
      <c r="D4" s="574"/>
      <c r="E4" s="574"/>
      <c r="F4" s="366"/>
      <c r="G4" s="366"/>
      <c r="H4" s="366"/>
      <c r="I4" s="366"/>
      <c r="J4" s="366"/>
      <c r="K4" s="366"/>
      <c r="L4" s="366"/>
      <c r="M4" s="367"/>
      <c r="N4" s="367"/>
      <c r="O4" s="367"/>
      <c r="P4" s="367"/>
      <c r="Q4" s="367"/>
      <c r="R4" s="367"/>
      <c r="S4" s="367"/>
      <c r="T4" s="367"/>
      <c r="U4" s="367"/>
      <c r="V4" s="367"/>
      <c r="W4" s="367"/>
      <c r="X4" s="367"/>
      <c r="Y4" s="367"/>
      <c r="Z4" s="367"/>
      <c r="AA4" s="367"/>
      <c r="AB4" s="367"/>
      <c r="AC4" s="367"/>
      <c r="AD4" s="367"/>
      <c r="AE4" s="367"/>
      <c r="AF4" s="367"/>
      <c r="AG4" s="367"/>
    </row>
    <row r="5" spans="1:33" x14ac:dyDescent="0.2">
      <c r="A5" s="575"/>
      <c r="B5" s="575"/>
      <c r="C5" s="575"/>
      <c r="D5" s="575"/>
      <c r="E5" s="575"/>
      <c r="F5" s="366"/>
      <c r="G5" s="366"/>
      <c r="H5" s="366"/>
      <c r="I5" s="366"/>
      <c r="J5" s="366"/>
      <c r="K5" s="366"/>
      <c r="L5" s="366"/>
      <c r="M5" s="367"/>
      <c r="N5" s="367"/>
      <c r="O5" s="367"/>
      <c r="P5" s="367"/>
      <c r="Q5" s="367"/>
      <c r="R5" s="367"/>
      <c r="S5" s="367"/>
      <c r="T5" s="367"/>
      <c r="U5" s="367"/>
      <c r="V5" s="367"/>
      <c r="W5" s="367"/>
      <c r="X5" s="367"/>
      <c r="Y5" s="367"/>
      <c r="Z5" s="367"/>
      <c r="AA5" s="367"/>
      <c r="AB5" s="367"/>
      <c r="AC5" s="367"/>
      <c r="AD5" s="367"/>
      <c r="AE5" s="367"/>
      <c r="AF5" s="367"/>
      <c r="AG5" s="367"/>
    </row>
    <row r="6" spans="1:33" x14ac:dyDescent="0.2">
      <c r="A6" s="576" t="s">
        <v>30</v>
      </c>
      <c r="B6" s="576"/>
      <c r="C6" s="576"/>
      <c r="D6" s="576"/>
      <c r="E6" s="576"/>
      <c r="F6" s="366"/>
      <c r="G6" s="366"/>
      <c r="H6" s="366"/>
      <c r="I6" s="366"/>
      <c r="J6" s="366"/>
      <c r="K6" s="366"/>
      <c r="L6" s="366"/>
      <c r="M6" s="367"/>
      <c r="N6" s="367"/>
      <c r="O6" s="367"/>
      <c r="P6" s="367"/>
      <c r="Q6" s="367"/>
      <c r="R6" s="367"/>
      <c r="S6" s="367"/>
      <c r="T6" s="367"/>
      <c r="U6" s="367"/>
      <c r="V6" s="367"/>
      <c r="W6" s="367"/>
      <c r="X6" s="367"/>
      <c r="Y6" s="367"/>
      <c r="Z6" s="367"/>
      <c r="AA6" s="367"/>
      <c r="AB6" s="367"/>
      <c r="AC6" s="367"/>
      <c r="AD6" s="367"/>
      <c r="AE6" s="367"/>
      <c r="AF6" s="367"/>
      <c r="AG6" s="367"/>
    </row>
    <row r="7" spans="1:33" ht="24" customHeight="1" x14ac:dyDescent="0.2">
      <c r="A7" s="577" t="s">
        <v>31</v>
      </c>
      <c r="B7" s="577"/>
      <c r="C7" s="577"/>
      <c r="D7" s="577"/>
      <c r="E7" s="577"/>
      <c r="F7" s="366"/>
      <c r="G7" s="366"/>
      <c r="H7" s="366"/>
      <c r="I7" s="366"/>
      <c r="J7" s="366"/>
      <c r="K7" s="366"/>
      <c r="L7" s="366"/>
      <c r="M7" s="368"/>
      <c r="N7" s="368"/>
      <c r="O7" s="368"/>
      <c r="P7" s="368"/>
      <c r="Q7" s="368"/>
      <c r="R7" s="368"/>
      <c r="S7" s="368"/>
      <c r="T7" s="368"/>
      <c r="U7" s="368"/>
      <c r="V7" s="368"/>
      <c r="W7" s="368"/>
      <c r="X7" s="368"/>
      <c r="Y7" s="368"/>
      <c r="Z7" s="368"/>
      <c r="AA7" s="368"/>
      <c r="AB7" s="368"/>
      <c r="AC7" s="368"/>
      <c r="AD7" s="368"/>
      <c r="AE7" s="368"/>
      <c r="AF7" s="368"/>
      <c r="AG7" s="368"/>
    </row>
    <row r="8" spans="1:33" ht="6.75" customHeight="1" x14ac:dyDescent="0.2">
      <c r="A8" s="369"/>
      <c r="B8" s="369"/>
      <c r="C8" s="370"/>
      <c r="D8" s="369"/>
      <c r="E8" s="369"/>
      <c r="F8" s="366"/>
      <c r="G8" s="366"/>
      <c r="H8" s="366"/>
      <c r="I8" s="366"/>
      <c r="J8" s="366"/>
      <c r="K8" s="366"/>
      <c r="L8" s="366"/>
    </row>
    <row r="9" spans="1:33" x14ac:dyDescent="0.2">
      <c r="A9" s="578" t="s">
        <v>421</v>
      </c>
      <c r="B9" s="578"/>
      <c r="C9" s="578"/>
      <c r="D9" s="578"/>
      <c r="E9" s="578"/>
      <c r="F9" s="366"/>
      <c r="G9" s="366"/>
      <c r="H9" s="366"/>
      <c r="I9" s="366"/>
      <c r="J9" s="366"/>
      <c r="K9" s="366"/>
      <c r="L9" s="366"/>
    </row>
    <row r="10" spans="1:33" x14ac:dyDescent="0.2">
      <c r="A10" s="372" t="s">
        <v>422</v>
      </c>
      <c r="B10" s="372"/>
      <c r="C10" s="372"/>
      <c r="D10" s="372"/>
      <c r="E10" s="372"/>
      <c r="F10" s="366"/>
      <c r="G10" s="366"/>
      <c r="H10" s="366"/>
      <c r="I10" s="366"/>
      <c r="J10" s="366"/>
      <c r="K10" s="366"/>
      <c r="L10" s="366"/>
    </row>
    <row r="11" spans="1:33" x14ac:dyDescent="0.2">
      <c r="A11" s="578" t="s">
        <v>423</v>
      </c>
      <c r="B11" s="578"/>
      <c r="C11" s="578"/>
      <c r="D11" s="578"/>
      <c r="E11" s="578"/>
      <c r="F11" s="366"/>
      <c r="G11" s="366"/>
      <c r="H11" s="366"/>
      <c r="I11" s="366"/>
      <c r="J11" s="366"/>
      <c r="K11" s="366"/>
      <c r="L11" s="366"/>
    </row>
    <row r="12" spans="1:33" x14ac:dyDescent="0.2">
      <c r="A12" s="373" t="s">
        <v>424</v>
      </c>
      <c r="B12" s="374" t="s">
        <v>35</v>
      </c>
      <c r="C12" s="373" t="s">
        <v>36</v>
      </c>
      <c r="D12" s="374" t="s">
        <v>37</v>
      </c>
      <c r="E12" s="374" t="s">
        <v>38</v>
      </c>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row>
    <row r="13" spans="1:33" x14ac:dyDescent="0.2">
      <c r="A13" s="375"/>
      <c r="B13" s="376" t="s">
        <v>425</v>
      </c>
      <c r="C13" s="377" t="s">
        <v>40</v>
      </c>
      <c r="D13" s="378" t="s">
        <v>53</v>
      </c>
      <c r="E13" s="379" t="s">
        <v>426</v>
      </c>
      <c r="F13" s="366"/>
      <c r="G13" s="366"/>
      <c r="H13" s="366"/>
      <c r="I13" s="366"/>
      <c r="J13" s="366"/>
      <c r="K13" s="366"/>
      <c r="L13" s="366"/>
      <c r="M13" s="380"/>
      <c r="N13" s="380"/>
      <c r="O13" s="380"/>
      <c r="P13" s="380"/>
      <c r="Q13" s="380"/>
      <c r="R13" s="380"/>
      <c r="S13" s="380"/>
      <c r="T13" s="380"/>
      <c r="U13" s="380"/>
      <c r="V13" s="380"/>
      <c r="W13" s="380"/>
      <c r="X13" s="380"/>
      <c r="Y13" s="380"/>
      <c r="Z13" s="380"/>
      <c r="AA13" s="380"/>
      <c r="AB13" s="380"/>
      <c r="AC13" s="380"/>
      <c r="AD13" s="380"/>
      <c r="AE13" s="380"/>
      <c r="AF13" s="380"/>
      <c r="AG13" s="380"/>
    </row>
    <row r="14" spans="1:33" ht="24" x14ac:dyDescent="0.2">
      <c r="A14" s="375"/>
      <c r="B14" s="376" t="s">
        <v>427</v>
      </c>
      <c r="C14" s="377" t="s">
        <v>44</v>
      </c>
      <c r="D14" s="378" t="s">
        <v>69</v>
      </c>
      <c r="E14" s="379" t="s">
        <v>428</v>
      </c>
      <c r="F14" s="366"/>
      <c r="G14" s="366"/>
      <c r="H14" s="366"/>
      <c r="I14" s="366"/>
      <c r="J14" s="366"/>
      <c r="K14" s="366"/>
      <c r="L14" s="366"/>
      <c r="M14" s="380"/>
      <c r="N14" s="380"/>
      <c r="O14" s="380"/>
      <c r="P14" s="380"/>
      <c r="Q14" s="380"/>
      <c r="R14" s="380"/>
      <c r="S14" s="380"/>
      <c r="T14" s="380"/>
      <c r="U14" s="380"/>
      <c r="V14" s="380"/>
      <c r="W14" s="380"/>
      <c r="X14" s="380"/>
      <c r="Y14" s="380"/>
      <c r="Z14" s="380"/>
      <c r="AA14" s="380"/>
      <c r="AB14" s="380"/>
      <c r="AC14" s="380"/>
      <c r="AD14" s="380"/>
      <c r="AE14" s="380"/>
      <c r="AF14" s="380"/>
      <c r="AG14" s="380"/>
    </row>
    <row r="15" spans="1:33" ht="24" x14ac:dyDescent="0.2">
      <c r="A15" s="375"/>
      <c r="B15" s="376" t="s">
        <v>429</v>
      </c>
      <c r="C15" s="377" t="s">
        <v>48</v>
      </c>
      <c r="D15" s="378" t="s">
        <v>57</v>
      </c>
      <c r="E15" s="379" t="s">
        <v>430</v>
      </c>
      <c r="F15" s="366"/>
      <c r="G15" s="366"/>
      <c r="H15" s="366"/>
      <c r="I15" s="366"/>
      <c r="J15" s="366"/>
      <c r="K15" s="366"/>
      <c r="L15" s="366"/>
      <c r="M15" s="380"/>
      <c r="N15" s="380"/>
      <c r="O15" s="380"/>
      <c r="P15" s="380"/>
      <c r="Q15" s="380"/>
      <c r="R15" s="380"/>
      <c r="S15" s="380"/>
      <c r="T15" s="380"/>
      <c r="U15" s="380"/>
      <c r="V15" s="380"/>
      <c r="W15" s="380"/>
      <c r="X15" s="380"/>
      <c r="Y15" s="380"/>
      <c r="Z15" s="380"/>
      <c r="AA15" s="380"/>
      <c r="AB15" s="380"/>
      <c r="AC15" s="380"/>
      <c r="AD15" s="380"/>
      <c r="AE15" s="380"/>
      <c r="AF15" s="380"/>
      <c r="AG15" s="380"/>
    </row>
    <row r="16" spans="1:33" x14ac:dyDescent="0.2">
      <c r="A16" s="375"/>
      <c r="B16" s="376" t="s">
        <v>431</v>
      </c>
      <c r="C16" s="377" t="s">
        <v>52</v>
      </c>
      <c r="D16" s="378" t="s">
        <v>61</v>
      </c>
      <c r="E16" s="379" t="s">
        <v>430</v>
      </c>
      <c r="F16" s="366"/>
      <c r="G16" s="366"/>
      <c r="H16" s="366"/>
      <c r="I16" s="366"/>
      <c r="J16" s="366"/>
      <c r="K16" s="366"/>
      <c r="L16" s="366"/>
      <c r="M16" s="380"/>
      <c r="N16" s="380"/>
      <c r="O16" s="380"/>
      <c r="P16" s="380"/>
      <c r="Q16" s="380"/>
      <c r="R16" s="380"/>
      <c r="S16" s="380"/>
      <c r="T16" s="380"/>
      <c r="U16" s="380"/>
      <c r="V16" s="380"/>
      <c r="W16" s="380"/>
      <c r="X16" s="380"/>
      <c r="Y16" s="380"/>
      <c r="Z16" s="380"/>
      <c r="AA16" s="380"/>
      <c r="AB16" s="380"/>
      <c r="AC16" s="380"/>
      <c r="AD16" s="380"/>
      <c r="AE16" s="380"/>
      <c r="AF16" s="380"/>
      <c r="AG16" s="380"/>
    </row>
    <row r="17" spans="1:33" x14ac:dyDescent="0.2">
      <c r="A17" s="375"/>
      <c r="B17" s="376" t="s">
        <v>432</v>
      </c>
      <c r="C17" s="377" t="s">
        <v>56</v>
      </c>
      <c r="D17" s="378" t="s">
        <v>134</v>
      </c>
      <c r="E17" s="381" t="s">
        <v>433</v>
      </c>
      <c r="F17" s="366"/>
      <c r="G17" s="366"/>
      <c r="H17" s="366"/>
      <c r="I17" s="366"/>
      <c r="J17" s="366"/>
      <c r="K17" s="366"/>
      <c r="L17" s="366"/>
      <c r="M17" s="380"/>
      <c r="N17" s="380"/>
      <c r="O17" s="380"/>
      <c r="P17" s="380"/>
      <c r="Q17" s="380"/>
      <c r="R17" s="380"/>
      <c r="S17" s="380"/>
      <c r="T17" s="380"/>
      <c r="U17" s="380"/>
      <c r="V17" s="380"/>
      <c r="W17" s="380"/>
      <c r="X17" s="380"/>
      <c r="Y17" s="380"/>
      <c r="Z17" s="380"/>
      <c r="AA17" s="380"/>
      <c r="AB17" s="380"/>
      <c r="AC17" s="380"/>
      <c r="AD17" s="380"/>
      <c r="AE17" s="380"/>
      <c r="AF17" s="380"/>
      <c r="AG17" s="380"/>
    </row>
    <row r="18" spans="1:33" x14ac:dyDescent="0.2">
      <c r="A18" s="375"/>
      <c r="B18" s="376" t="s">
        <v>434</v>
      </c>
      <c r="C18" s="377" t="s">
        <v>60</v>
      </c>
      <c r="D18" s="378" t="s">
        <v>137</v>
      </c>
      <c r="E18" s="381" t="s">
        <v>435</v>
      </c>
      <c r="F18" s="366"/>
      <c r="G18" s="366"/>
      <c r="H18" s="366"/>
      <c r="I18" s="366"/>
      <c r="J18" s="366"/>
      <c r="K18" s="366"/>
      <c r="L18" s="366"/>
      <c r="M18" s="380"/>
      <c r="N18" s="380"/>
      <c r="O18" s="380"/>
      <c r="P18" s="380"/>
      <c r="Q18" s="380"/>
      <c r="R18" s="380"/>
      <c r="S18" s="380"/>
      <c r="T18" s="380"/>
      <c r="U18" s="380"/>
      <c r="V18" s="380"/>
      <c r="W18" s="380"/>
      <c r="X18" s="380"/>
      <c r="Y18" s="380"/>
      <c r="Z18" s="380"/>
      <c r="AA18" s="380"/>
      <c r="AB18" s="380"/>
      <c r="AC18" s="380"/>
      <c r="AD18" s="380"/>
      <c r="AE18" s="380"/>
      <c r="AF18" s="380"/>
      <c r="AG18" s="380"/>
    </row>
    <row r="19" spans="1:33" x14ac:dyDescent="0.2">
      <c r="A19" s="375"/>
      <c r="B19" s="376" t="s">
        <v>436</v>
      </c>
      <c r="C19" s="377" t="s">
        <v>64</v>
      </c>
      <c r="D19" s="378" t="s">
        <v>437</v>
      </c>
      <c r="E19" s="381" t="s">
        <v>438</v>
      </c>
      <c r="F19" s="366"/>
      <c r="G19" s="366"/>
      <c r="H19" s="366"/>
      <c r="I19" s="366"/>
      <c r="J19" s="366"/>
      <c r="K19" s="366"/>
      <c r="L19" s="366"/>
      <c r="M19" s="380"/>
      <c r="N19" s="380"/>
      <c r="O19" s="380"/>
      <c r="P19" s="380"/>
      <c r="Q19" s="380"/>
      <c r="R19" s="380"/>
      <c r="S19" s="380"/>
      <c r="T19" s="380"/>
      <c r="U19" s="380"/>
      <c r="V19" s="380"/>
      <c r="W19" s="380"/>
      <c r="X19" s="380"/>
      <c r="Y19" s="380"/>
      <c r="Z19" s="380"/>
      <c r="AA19" s="380"/>
      <c r="AB19" s="380"/>
      <c r="AC19" s="380"/>
      <c r="AD19" s="380"/>
      <c r="AE19" s="380"/>
      <c r="AF19" s="380"/>
      <c r="AG19" s="380"/>
    </row>
    <row r="20" spans="1:33" ht="24" x14ac:dyDescent="0.2">
      <c r="A20" s="375"/>
      <c r="B20" s="376" t="s">
        <v>439</v>
      </c>
      <c r="C20" s="377" t="s">
        <v>68</v>
      </c>
      <c r="D20" s="378" t="s">
        <v>116</v>
      </c>
      <c r="E20" s="379" t="s">
        <v>440</v>
      </c>
      <c r="F20" s="366"/>
      <c r="G20" s="366"/>
      <c r="H20" s="366"/>
      <c r="I20" s="366"/>
      <c r="J20" s="366"/>
      <c r="K20" s="366"/>
      <c r="L20" s="366"/>
      <c r="M20" s="380"/>
      <c r="N20" s="380"/>
      <c r="O20" s="380"/>
      <c r="P20" s="380"/>
      <c r="Q20" s="380"/>
      <c r="R20" s="380"/>
      <c r="S20" s="380"/>
      <c r="T20" s="380"/>
      <c r="U20" s="380"/>
      <c r="V20" s="380"/>
      <c r="W20" s="380"/>
      <c r="X20" s="380"/>
      <c r="Y20" s="380"/>
      <c r="Z20" s="380"/>
      <c r="AA20" s="380"/>
      <c r="AB20" s="380"/>
      <c r="AC20" s="380"/>
      <c r="AD20" s="380"/>
      <c r="AE20" s="380"/>
      <c r="AF20" s="380"/>
      <c r="AG20" s="380"/>
    </row>
    <row r="21" spans="1:33" ht="24" x14ac:dyDescent="0.2">
      <c r="A21" s="382"/>
      <c r="B21" s="376" t="s">
        <v>441</v>
      </c>
      <c r="C21" s="377" t="s">
        <v>75</v>
      </c>
      <c r="D21" s="378" t="s">
        <v>442</v>
      </c>
      <c r="E21" s="379" t="s">
        <v>443</v>
      </c>
      <c r="F21" s="366"/>
      <c r="G21" s="366"/>
      <c r="H21" s="366"/>
      <c r="I21" s="366"/>
      <c r="J21" s="366"/>
      <c r="K21" s="366"/>
      <c r="L21" s="366"/>
    </row>
    <row r="22" spans="1:33" x14ac:dyDescent="0.2">
      <c r="A22" s="382"/>
      <c r="B22" s="376" t="s">
        <v>444</v>
      </c>
      <c r="C22" s="377" t="s">
        <v>264</v>
      </c>
      <c r="D22" s="378" t="s">
        <v>445</v>
      </c>
      <c r="E22" s="379" t="s">
        <v>446</v>
      </c>
      <c r="F22" s="366"/>
      <c r="G22" s="366"/>
      <c r="H22" s="366"/>
      <c r="I22" s="366"/>
      <c r="J22" s="366"/>
      <c r="K22" s="366"/>
      <c r="L22" s="366"/>
    </row>
    <row r="23" spans="1:33" x14ac:dyDescent="0.2">
      <c r="A23" s="375"/>
      <c r="B23" s="376" t="s">
        <v>447</v>
      </c>
      <c r="C23" s="377" t="s">
        <v>79</v>
      </c>
      <c r="D23" s="378" t="s">
        <v>448</v>
      </c>
      <c r="E23" s="379" t="s">
        <v>449</v>
      </c>
      <c r="F23" s="366"/>
      <c r="G23" s="366"/>
      <c r="H23" s="366"/>
      <c r="I23" s="366"/>
      <c r="J23" s="366"/>
      <c r="K23" s="366"/>
      <c r="L23" s="366"/>
    </row>
    <row r="24" spans="1:33" x14ac:dyDescent="0.2">
      <c r="A24" s="375"/>
      <c r="B24" s="376" t="s">
        <v>450</v>
      </c>
      <c r="C24" s="377" t="s">
        <v>270</v>
      </c>
      <c r="D24" s="378" t="s">
        <v>451</v>
      </c>
      <c r="E24" s="381" t="s">
        <v>452</v>
      </c>
      <c r="F24" s="366"/>
      <c r="G24" s="366"/>
      <c r="H24" s="366"/>
      <c r="I24" s="366"/>
      <c r="J24" s="366"/>
      <c r="K24" s="366"/>
      <c r="L24" s="366"/>
    </row>
    <row r="25" spans="1:33" ht="24" x14ac:dyDescent="0.2">
      <c r="A25" s="375"/>
      <c r="B25" s="376" t="s">
        <v>453</v>
      </c>
      <c r="C25" s="377" t="s">
        <v>454</v>
      </c>
      <c r="D25" s="378" t="s">
        <v>455</v>
      </c>
      <c r="E25" s="148" t="s">
        <v>456</v>
      </c>
      <c r="F25" s="366"/>
      <c r="G25" s="366"/>
      <c r="H25" s="366"/>
      <c r="I25" s="366"/>
      <c r="J25" s="366"/>
      <c r="K25" s="366"/>
      <c r="L25" s="366"/>
    </row>
    <row r="26" spans="1:33" ht="6.75" customHeight="1" x14ac:dyDescent="0.2">
      <c r="A26" s="383"/>
      <c r="B26" s="383"/>
      <c r="C26" s="384"/>
      <c r="D26" s="385"/>
      <c r="E26" s="386"/>
      <c r="F26" s="366"/>
      <c r="G26" s="366"/>
      <c r="H26" s="366"/>
      <c r="I26" s="366"/>
      <c r="J26" s="366"/>
      <c r="K26" s="366"/>
      <c r="L26" s="366"/>
    </row>
    <row r="27" spans="1:33" x14ac:dyDescent="0.2">
      <c r="A27" s="578" t="s">
        <v>457</v>
      </c>
      <c r="B27" s="578"/>
      <c r="C27" s="578"/>
      <c r="D27" s="578"/>
      <c r="E27" s="578"/>
      <c r="F27" s="366"/>
      <c r="G27" s="366"/>
      <c r="H27" s="366"/>
      <c r="I27" s="366"/>
      <c r="J27" s="366"/>
      <c r="K27" s="366"/>
      <c r="L27" s="366"/>
    </row>
    <row r="28" spans="1:33" ht="13.9" customHeight="1" thickBot="1" x14ac:dyDescent="0.25">
      <c r="A28" s="577" t="s">
        <v>458</v>
      </c>
      <c r="B28" s="577"/>
      <c r="C28" s="577"/>
      <c r="D28" s="577"/>
      <c r="E28" s="387" t="s">
        <v>38</v>
      </c>
      <c r="F28" s="366"/>
      <c r="G28" s="366"/>
      <c r="H28" s="366"/>
      <c r="I28" s="366"/>
      <c r="J28" s="366"/>
      <c r="K28" s="366"/>
      <c r="L28" s="366"/>
    </row>
    <row r="29" spans="1:33" x14ac:dyDescent="0.2">
      <c r="A29" s="570" t="s">
        <v>459</v>
      </c>
      <c r="B29" s="570"/>
      <c r="C29" s="570"/>
      <c r="D29" s="570"/>
      <c r="E29" s="388" t="s">
        <v>460</v>
      </c>
      <c r="F29" s="366"/>
      <c r="G29" s="366"/>
      <c r="H29" s="366"/>
      <c r="I29" s="366"/>
      <c r="J29" s="366"/>
      <c r="K29" s="366"/>
      <c r="L29" s="366"/>
    </row>
    <row r="30" spans="1:33" ht="13.5" thickBot="1" x14ac:dyDescent="0.25">
      <c r="A30" s="579" t="s">
        <v>461</v>
      </c>
      <c r="B30" s="579"/>
      <c r="C30" s="579"/>
      <c r="D30" s="579"/>
      <c r="E30" s="388" t="s">
        <v>462</v>
      </c>
      <c r="F30" s="366"/>
      <c r="G30" s="366"/>
      <c r="H30" s="366"/>
      <c r="I30" s="366"/>
      <c r="J30" s="366"/>
      <c r="K30" s="366"/>
      <c r="L30" s="366"/>
    </row>
    <row r="31" spans="1:33" x14ac:dyDescent="0.2">
      <c r="A31" s="570" t="s">
        <v>463</v>
      </c>
      <c r="B31" s="570"/>
      <c r="C31" s="570"/>
      <c r="D31" s="570"/>
      <c r="E31" s="388" t="s">
        <v>464</v>
      </c>
      <c r="F31" s="366"/>
      <c r="G31" s="366"/>
      <c r="H31" s="366"/>
      <c r="I31" s="366"/>
      <c r="J31" s="366"/>
      <c r="K31" s="366"/>
      <c r="L31" s="366"/>
    </row>
    <row r="32" spans="1:33" x14ac:dyDescent="0.2">
      <c r="A32" s="389" t="s">
        <v>424</v>
      </c>
      <c r="B32" s="390" t="s">
        <v>35</v>
      </c>
      <c r="C32" s="389" t="s">
        <v>36</v>
      </c>
      <c r="D32" s="390" t="s">
        <v>37</v>
      </c>
      <c r="E32" s="390" t="s">
        <v>38</v>
      </c>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row>
    <row r="33" spans="1:12" ht="24" x14ac:dyDescent="0.2">
      <c r="A33" s="391"/>
      <c r="B33" s="379" t="s">
        <v>465</v>
      </c>
      <c r="C33" s="392" t="s">
        <v>40</v>
      </c>
      <c r="D33" s="381" t="s">
        <v>466</v>
      </c>
      <c r="E33" s="381" t="s">
        <v>467</v>
      </c>
      <c r="F33" s="366"/>
      <c r="G33" s="366"/>
      <c r="H33" s="366"/>
      <c r="I33" s="366"/>
      <c r="J33" s="366"/>
      <c r="K33" s="366"/>
      <c r="L33" s="366"/>
    </row>
    <row r="34" spans="1:12" ht="24" x14ac:dyDescent="0.2">
      <c r="A34" s="391"/>
      <c r="B34" s="379" t="s">
        <v>468</v>
      </c>
      <c r="C34" s="392" t="s">
        <v>48</v>
      </c>
      <c r="D34" s="381" t="s">
        <v>469</v>
      </c>
      <c r="E34" s="393" t="s">
        <v>470</v>
      </c>
      <c r="F34" s="366"/>
      <c r="G34" s="366"/>
      <c r="H34" s="366"/>
      <c r="I34" s="366"/>
      <c r="J34" s="366"/>
      <c r="K34" s="366"/>
      <c r="L34" s="366"/>
    </row>
    <row r="35" spans="1:12" ht="36" x14ac:dyDescent="0.2">
      <c r="A35" s="391"/>
      <c r="B35" s="379" t="s">
        <v>471</v>
      </c>
      <c r="C35" s="392" t="s">
        <v>52</v>
      </c>
      <c r="D35" s="381" t="s">
        <v>472</v>
      </c>
      <c r="E35" s="381" t="s">
        <v>473</v>
      </c>
      <c r="F35" s="366"/>
      <c r="G35" s="366"/>
      <c r="H35" s="366"/>
      <c r="I35" s="366"/>
      <c r="J35" s="366"/>
      <c r="K35" s="366"/>
      <c r="L35" s="366"/>
    </row>
    <row r="36" spans="1:12" ht="36" x14ac:dyDescent="0.2">
      <c r="A36" s="394"/>
      <c r="B36" s="395" t="s">
        <v>474</v>
      </c>
      <c r="C36" s="396" t="s">
        <v>56</v>
      </c>
      <c r="D36" s="397" t="s">
        <v>475</v>
      </c>
      <c r="E36" s="397" t="s">
        <v>476</v>
      </c>
      <c r="F36" s="366"/>
      <c r="G36" s="366"/>
      <c r="H36" s="366"/>
      <c r="I36" s="366"/>
      <c r="J36" s="366"/>
      <c r="K36" s="366"/>
      <c r="L36" s="366"/>
    </row>
    <row r="37" spans="1:12" ht="36" x14ac:dyDescent="0.2">
      <c r="A37" s="391"/>
      <c r="B37" s="379" t="s">
        <v>477</v>
      </c>
      <c r="C37" s="392" t="s">
        <v>52</v>
      </c>
      <c r="D37" s="381" t="s">
        <v>472</v>
      </c>
      <c r="E37" s="381" t="s">
        <v>478</v>
      </c>
      <c r="F37" s="366"/>
      <c r="G37" s="366"/>
      <c r="H37" s="366"/>
      <c r="I37" s="366"/>
      <c r="J37" s="366"/>
      <c r="K37" s="366"/>
      <c r="L37" s="366"/>
    </row>
    <row r="38" spans="1:12" ht="36" x14ac:dyDescent="0.2">
      <c r="A38" s="391"/>
      <c r="B38" s="381" t="s">
        <v>479</v>
      </c>
      <c r="C38" s="392" t="s">
        <v>52</v>
      </c>
      <c r="D38" s="381" t="s">
        <v>472</v>
      </c>
      <c r="E38" s="381" t="s">
        <v>480</v>
      </c>
      <c r="F38" s="366"/>
      <c r="G38" s="366"/>
      <c r="H38" s="366"/>
      <c r="I38" s="366"/>
      <c r="J38" s="366"/>
      <c r="K38" s="366"/>
      <c r="L38" s="366"/>
    </row>
    <row r="39" spans="1:12" ht="36" x14ac:dyDescent="0.2">
      <c r="A39" s="391"/>
      <c r="B39" s="381" t="s">
        <v>481</v>
      </c>
      <c r="C39" s="392" t="s">
        <v>52</v>
      </c>
      <c r="D39" s="381" t="s">
        <v>472</v>
      </c>
      <c r="E39" s="398" t="s">
        <v>482</v>
      </c>
      <c r="F39" s="366"/>
      <c r="G39" s="366"/>
      <c r="H39" s="366"/>
      <c r="I39" s="366"/>
      <c r="J39" s="366"/>
      <c r="K39" s="366"/>
      <c r="L39" s="366"/>
    </row>
    <row r="40" spans="1:12" x14ac:dyDescent="0.2">
      <c r="A40" s="391"/>
      <c r="B40" s="379" t="s">
        <v>483</v>
      </c>
      <c r="C40" s="392" t="s">
        <v>60</v>
      </c>
      <c r="D40" s="381" t="s">
        <v>484</v>
      </c>
      <c r="E40" s="381" t="s">
        <v>485</v>
      </c>
      <c r="F40" s="366"/>
      <c r="G40" s="366"/>
      <c r="H40" s="366"/>
      <c r="I40" s="366"/>
      <c r="J40" s="366"/>
      <c r="K40" s="366"/>
      <c r="L40" s="366"/>
    </row>
    <row r="41" spans="1:12" x14ac:dyDescent="0.2">
      <c r="A41" s="391"/>
      <c r="B41" s="379" t="s">
        <v>486</v>
      </c>
      <c r="C41" s="392" t="s">
        <v>72</v>
      </c>
      <c r="D41" s="381" t="s">
        <v>484</v>
      </c>
      <c r="E41" s="381" t="s">
        <v>487</v>
      </c>
      <c r="F41" s="366"/>
      <c r="G41" s="366"/>
      <c r="H41" s="366"/>
      <c r="I41" s="366"/>
      <c r="J41" s="366"/>
      <c r="K41" s="366"/>
      <c r="L41" s="366"/>
    </row>
    <row r="42" spans="1:12" ht="24" x14ac:dyDescent="0.2">
      <c r="A42" s="391"/>
      <c r="B42" s="379" t="s">
        <v>488</v>
      </c>
      <c r="C42" s="392" t="s">
        <v>64</v>
      </c>
      <c r="D42" s="399" t="s">
        <v>489</v>
      </c>
      <c r="E42" s="381" t="s">
        <v>490</v>
      </c>
      <c r="F42" s="366"/>
      <c r="G42" s="366"/>
      <c r="H42" s="366"/>
      <c r="I42" s="366"/>
      <c r="J42" s="366"/>
      <c r="K42" s="366"/>
      <c r="L42" s="366"/>
    </row>
    <row r="43" spans="1:12" ht="24" x14ac:dyDescent="0.2">
      <c r="A43" s="391"/>
      <c r="B43" s="379" t="s">
        <v>491</v>
      </c>
      <c r="C43" s="392" t="s">
        <v>68</v>
      </c>
      <c r="D43" s="381" t="s">
        <v>492</v>
      </c>
      <c r="E43" s="381" t="s">
        <v>493</v>
      </c>
      <c r="F43" s="366"/>
      <c r="G43" s="366"/>
      <c r="H43" s="366"/>
      <c r="I43" s="366"/>
      <c r="J43" s="366"/>
      <c r="K43" s="366"/>
      <c r="L43" s="366"/>
    </row>
    <row r="44" spans="1:12" ht="24" x14ac:dyDescent="0.2">
      <c r="A44" s="391"/>
      <c r="B44" s="379" t="s">
        <v>494</v>
      </c>
      <c r="C44" s="392" t="s">
        <v>68</v>
      </c>
      <c r="D44" s="381" t="s">
        <v>492</v>
      </c>
      <c r="E44" s="381" t="s">
        <v>495</v>
      </c>
      <c r="F44" s="366"/>
      <c r="G44" s="366"/>
      <c r="H44" s="366"/>
      <c r="I44" s="366"/>
      <c r="J44" s="366"/>
      <c r="K44" s="366"/>
      <c r="L44" s="366"/>
    </row>
    <row r="45" spans="1:12" ht="24" x14ac:dyDescent="0.2">
      <c r="A45" s="391"/>
      <c r="B45" s="379" t="s">
        <v>496</v>
      </c>
      <c r="C45" s="392" t="s">
        <v>72</v>
      </c>
      <c r="D45" s="381" t="s">
        <v>492</v>
      </c>
      <c r="E45" s="381" t="s">
        <v>497</v>
      </c>
      <c r="F45" s="366"/>
      <c r="G45" s="366"/>
      <c r="H45" s="366"/>
      <c r="I45" s="366"/>
      <c r="J45" s="366"/>
      <c r="K45" s="366"/>
      <c r="L45" s="366"/>
    </row>
    <row r="46" spans="1:12" ht="24" x14ac:dyDescent="0.2">
      <c r="A46" s="391"/>
      <c r="B46" s="379" t="s">
        <v>498</v>
      </c>
      <c r="C46" s="392" t="s">
        <v>75</v>
      </c>
      <c r="D46" s="381" t="s">
        <v>499</v>
      </c>
      <c r="E46" s="381" t="s">
        <v>500</v>
      </c>
      <c r="F46" s="366"/>
      <c r="G46" s="366"/>
      <c r="H46" s="366"/>
      <c r="I46" s="366"/>
      <c r="J46" s="366"/>
      <c r="K46" s="366"/>
      <c r="L46" s="366"/>
    </row>
    <row r="47" spans="1:12" ht="24" x14ac:dyDescent="0.2">
      <c r="A47" s="391"/>
      <c r="B47" s="379" t="s">
        <v>501</v>
      </c>
      <c r="C47" s="392"/>
      <c r="D47" s="381" t="s">
        <v>499</v>
      </c>
      <c r="E47" s="379" t="s">
        <v>502</v>
      </c>
      <c r="F47" s="366"/>
      <c r="G47" s="366"/>
      <c r="H47" s="366"/>
      <c r="I47" s="366"/>
      <c r="J47" s="366"/>
      <c r="K47" s="366"/>
      <c r="L47" s="366"/>
    </row>
    <row r="48" spans="1:12" ht="24" x14ac:dyDescent="0.2">
      <c r="A48" s="391"/>
      <c r="B48" s="379" t="s">
        <v>503</v>
      </c>
      <c r="C48" s="392" t="s">
        <v>264</v>
      </c>
      <c r="D48" s="381" t="s">
        <v>504</v>
      </c>
      <c r="E48" s="381" t="s">
        <v>505</v>
      </c>
      <c r="F48" s="366"/>
      <c r="G48" s="366"/>
      <c r="H48" s="366"/>
      <c r="I48" s="366"/>
      <c r="J48" s="366"/>
      <c r="K48" s="366"/>
      <c r="L48" s="366"/>
    </row>
    <row r="49" spans="1:256" ht="24" x14ac:dyDescent="0.2">
      <c r="A49" s="391"/>
      <c r="B49" s="379" t="s">
        <v>506</v>
      </c>
      <c r="C49" s="392"/>
      <c r="D49" s="381" t="s">
        <v>504</v>
      </c>
      <c r="E49" s="393" t="s">
        <v>507</v>
      </c>
      <c r="F49" s="366"/>
      <c r="G49" s="366"/>
      <c r="H49" s="366"/>
      <c r="I49" s="366"/>
      <c r="J49" s="366"/>
      <c r="K49" s="366"/>
      <c r="L49" s="366"/>
    </row>
    <row r="50" spans="1:256" ht="24" x14ac:dyDescent="0.2">
      <c r="A50" s="381"/>
      <c r="B50" s="381" t="s">
        <v>508</v>
      </c>
      <c r="C50" s="381" t="s">
        <v>79</v>
      </c>
      <c r="D50" s="381" t="s">
        <v>509</v>
      </c>
      <c r="E50" s="381" t="s">
        <v>510</v>
      </c>
      <c r="F50" s="366"/>
      <c r="G50" s="366"/>
      <c r="H50" s="366"/>
      <c r="I50" s="366"/>
      <c r="J50" s="366"/>
      <c r="K50" s="366"/>
      <c r="L50" s="366"/>
    </row>
    <row r="51" spans="1:256" ht="24" x14ac:dyDescent="0.2">
      <c r="A51" s="381"/>
      <c r="B51" s="381" t="s">
        <v>511</v>
      </c>
      <c r="C51" s="381" t="s">
        <v>270</v>
      </c>
      <c r="D51" s="381" t="s">
        <v>512</v>
      </c>
      <c r="E51" s="381" t="s">
        <v>513</v>
      </c>
      <c r="F51" s="366"/>
      <c r="G51" s="366"/>
      <c r="H51" s="366"/>
      <c r="I51" s="366"/>
      <c r="J51" s="366"/>
      <c r="K51" s="366"/>
      <c r="L51" s="366"/>
    </row>
    <row r="52" spans="1:256" x14ac:dyDescent="0.2">
      <c r="A52" s="381"/>
      <c r="B52" s="381" t="s">
        <v>514</v>
      </c>
      <c r="C52" s="381" t="s">
        <v>454</v>
      </c>
      <c r="D52" s="381" t="s">
        <v>515</v>
      </c>
      <c r="E52" s="381" t="s">
        <v>516</v>
      </c>
      <c r="F52" s="366"/>
      <c r="G52" s="366"/>
      <c r="H52" s="366"/>
      <c r="I52" s="366"/>
      <c r="J52" s="366"/>
      <c r="K52" s="366"/>
      <c r="L52" s="366"/>
    </row>
    <row r="53" spans="1:256" ht="25.5" x14ac:dyDescent="0.2">
      <c r="A53" s="381"/>
      <c r="B53" s="381" t="s">
        <v>517</v>
      </c>
      <c r="C53" s="381" t="s">
        <v>518</v>
      </c>
      <c r="D53" s="381" t="s">
        <v>519</v>
      </c>
      <c r="E53" s="381" t="s">
        <v>520</v>
      </c>
      <c r="F53" s="366"/>
      <c r="G53" s="366"/>
      <c r="H53" s="366"/>
      <c r="I53" s="366"/>
      <c r="J53" s="366"/>
      <c r="K53" s="366"/>
      <c r="L53" s="366"/>
    </row>
    <row r="54" spans="1:256" x14ac:dyDescent="0.2">
      <c r="A54" s="381"/>
      <c r="B54" s="381" t="s">
        <v>521</v>
      </c>
      <c r="C54" s="381" t="s">
        <v>72</v>
      </c>
      <c r="D54" s="381" t="s">
        <v>519</v>
      </c>
      <c r="E54" s="381" t="s">
        <v>522</v>
      </c>
      <c r="F54" s="366"/>
      <c r="G54" s="366"/>
      <c r="H54" s="366"/>
      <c r="I54" s="366"/>
      <c r="J54" s="366"/>
      <c r="K54" s="366"/>
      <c r="L54" s="366"/>
    </row>
    <row r="55" spans="1:256" ht="24" x14ac:dyDescent="0.2">
      <c r="A55" s="381"/>
      <c r="B55" s="381" t="s">
        <v>523</v>
      </c>
      <c r="C55" s="381" t="s">
        <v>524</v>
      </c>
      <c r="D55" s="381" t="s">
        <v>525</v>
      </c>
      <c r="E55" s="381" t="s">
        <v>526</v>
      </c>
      <c r="F55" s="366"/>
      <c r="G55" s="366"/>
      <c r="H55" s="366"/>
      <c r="I55" s="366"/>
      <c r="J55" s="366"/>
      <c r="K55" s="366"/>
      <c r="L55" s="366"/>
    </row>
    <row r="56" spans="1:256" ht="24" x14ac:dyDescent="0.2">
      <c r="A56" s="381"/>
      <c r="B56" s="381" t="s">
        <v>527</v>
      </c>
      <c r="C56" s="381"/>
      <c r="D56" s="381" t="s">
        <v>525</v>
      </c>
      <c r="E56" s="381" t="s">
        <v>528</v>
      </c>
      <c r="F56" s="366"/>
      <c r="G56" s="366"/>
      <c r="H56" s="366"/>
      <c r="I56" s="366"/>
      <c r="J56" s="366"/>
      <c r="K56" s="366"/>
      <c r="L56" s="366"/>
    </row>
    <row r="57" spans="1:256" ht="24" x14ac:dyDescent="0.2">
      <c r="A57" s="381"/>
      <c r="B57" s="381" t="s">
        <v>529</v>
      </c>
      <c r="C57" s="381" t="s">
        <v>530</v>
      </c>
      <c r="D57" s="381" t="s">
        <v>531</v>
      </c>
      <c r="E57" s="381" t="s">
        <v>526</v>
      </c>
      <c r="F57" s="366"/>
      <c r="G57" s="366"/>
      <c r="H57" s="366"/>
      <c r="I57" s="366"/>
      <c r="J57" s="366"/>
      <c r="K57" s="366"/>
      <c r="L57" s="366"/>
    </row>
    <row r="58" spans="1:256" ht="24" x14ac:dyDescent="0.2">
      <c r="A58" s="381"/>
      <c r="B58" s="381" t="s">
        <v>532</v>
      </c>
      <c r="C58" s="381"/>
      <c r="D58" s="381" t="s">
        <v>531</v>
      </c>
      <c r="E58" s="381" t="s">
        <v>528</v>
      </c>
      <c r="F58" s="366"/>
      <c r="G58" s="366"/>
      <c r="H58" s="366"/>
      <c r="I58" s="366"/>
      <c r="J58" s="366"/>
      <c r="K58" s="366"/>
      <c r="L58" s="366"/>
    </row>
    <row r="59" spans="1:256" ht="24" x14ac:dyDescent="0.2">
      <c r="A59" s="381"/>
      <c r="B59" s="381" t="s">
        <v>533</v>
      </c>
      <c r="C59" s="381" t="s">
        <v>534</v>
      </c>
      <c r="D59" s="381" t="s">
        <v>535</v>
      </c>
      <c r="E59" s="381" t="s">
        <v>536</v>
      </c>
      <c r="F59" s="366"/>
      <c r="G59" s="366"/>
      <c r="H59" s="366"/>
      <c r="I59" s="366"/>
      <c r="J59" s="366"/>
      <c r="K59" s="366"/>
      <c r="L59" s="366"/>
    </row>
    <row r="60" spans="1:256" x14ac:dyDescent="0.2">
      <c r="A60" s="381"/>
      <c r="B60" s="381" t="s">
        <v>537</v>
      </c>
      <c r="C60" s="381" t="s">
        <v>72</v>
      </c>
      <c r="D60" s="381" t="s">
        <v>535</v>
      </c>
      <c r="E60" s="381" t="s">
        <v>173</v>
      </c>
      <c r="F60" s="366"/>
      <c r="G60" s="366"/>
      <c r="H60" s="366"/>
      <c r="I60" s="366"/>
      <c r="J60" s="366"/>
      <c r="K60" s="366"/>
      <c r="L60" s="366"/>
    </row>
    <row r="61" spans="1:256" ht="24" x14ac:dyDescent="0.2">
      <c r="A61" s="381"/>
      <c r="B61" s="381" t="s">
        <v>538</v>
      </c>
      <c r="C61" s="381" t="s">
        <v>539</v>
      </c>
      <c r="D61" s="381" t="s">
        <v>540</v>
      </c>
      <c r="E61" s="381" t="s">
        <v>541</v>
      </c>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c r="AL61" s="381"/>
      <c r="AM61" s="381"/>
      <c r="AN61" s="381"/>
      <c r="AO61" s="381"/>
      <c r="AP61" s="381"/>
      <c r="AQ61" s="381"/>
      <c r="AR61" s="381"/>
      <c r="AS61" s="381"/>
      <c r="AT61" s="381"/>
      <c r="AU61" s="381"/>
      <c r="AV61" s="381"/>
      <c r="AW61" s="381"/>
      <c r="AX61" s="381"/>
      <c r="AY61" s="381"/>
      <c r="AZ61" s="381"/>
      <c r="BA61" s="381"/>
      <c r="BB61" s="381"/>
      <c r="BC61" s="381"/>
      <c r="BD61" s="381"/>
      <c r="BE61" s="381"/>
      <c r="BF61" s="381"/>
      <c r="BG61" s="381"/>
      <c r="BH61" s="381"/>
      <c r="BI61" s="381"/>
      <c r="BJ61" s="381"/>
      <c r="BK61" s="381"/>
      <c r="BL61" s="381"/>
      <c r="BM61" s="381"/>
      <c r="BN61" s="381"/>
      <c r="BO61" s="381"/>
      <c r="BP61" s="381"/>
      <c r="BQ61" s="381"/>
      <c r="BR61" s="381"/>
      <c r="BS61" s="381"/>
      <c r="BT61" s="381"/>
      <c r="BU61" s="381"/>
      <c r="BV61" s="381"/>
      <c r="BW61" s="381"/>
      <c r="BX61" s="381"/>
      <c r="BY61" s="381"/>
      <c r="BZ61" s="381"/>
      <c r="CA61" s="381"/>
      <c r="CB61" s="381"/>
      <c r="CC61" s="381"/>
      <c r="CD61" s="381"/>
      <c r="CE61" s="381"/>
      <c r="CF61" s="381"/>
      <c r="CG61" s="381"/>
      <c r="CH61" s="381"/>
      <c r="CI61" s="381"/>
      <c r="CJ61" s="381"/>
      <c r="CK61" s="381"/>
      <c r="CL61" s="381"/>
      <c r="CM61" s="381"/>
      <c r="CN61" s="381"/>
      <c r="CO61" s="381"/>
      <c r="CP61" s="381"/>
      <c r="CQ61" s="381"/>
      <c r="CR61" s="381"/>
      <c r="CS61" s="381"/>
      <c r="CT61" s="381"/>
      <c r="CU61" s="381"/>
      <c r="CV61" s="381"/>
      <c r="CW61" s="381"/>
      <c r="CX61" s="381"/>
      <c r="CY61" s="381"/>
      <c r="CZ61" s="381"/>
      <c r="DA61" s="381"/>
      <c r="DB61" s="381"/>
      <c r="DC61" s="381"/>
      <c r="DD61" s="381"/>
      <c r="DE61" s="381"/>
      <c r="DF61" s="381"/>
      <c r="DG61" s="381"/>
      <c r="DH61" s="381"/>
      <c r="DI61" s="381"/>
      <c r="DJ61" s="381"/>
      <c r="DK61" s="381"/>
      <c r="DL61" s="381"/>
      <c r="DM61" s="381"/>
      <c r="DN61" s="381"/>
      <c r="DO61" s="381"/>
      <c r="DP61" s="381"/>
      <c r="DQ61" s="381"/>
      <c r="DR61" s="381"/>
      <c r="DS61" s="381"/>
      <c r="DT61" s="381"/>
      <c r="DU61" s="381"/>
      <c r="DV61" s="381"/>
      <c r="DW61" s="381"/>
      <c r="DX61" s="381"/>
      <c r="DY61" s="381"/>
      <c r="DZ61" s="381"/>
      <c r="EA61" s="381"/>
      <c r="EB61" s="381"/>
      <c r="EC61" s="381"/>
      <c r="ED61" s="381"/>
      <c r="EE61" s="381"/>
      <c r="EF61" s="381"/>
      <c r="EG61" s="381"/>
      <c r="EH61" s="381"/>
      <c r="EI61" s="381"/>
      <c r="EJ61" s="381"/>
      <c r="EK61" s="381"/>
      <c r="EL61" s="381"/>
      <c r="EM61" s="381"/>
      <c r="EN61" s="381"/>
      <c r="EO61" s="381"/>
      <c r="EP61" s="381"/>
      <c r="EQ61" s="381"/>
      <c r="ER61" s="381"/>
      <c r="ES61" s="381"/>
      <c r="ET61" s="381"/>
      <c r="EU61" s="381"/>
      <c r="EV61" s="381"/>
      <c r="EW61" s="381"/>
      <c r="EX61" s="381"/>
      <c r="EY61" s="381"/>
      <c r="EZ61" s="381"/>
      <c r="FA61" s="381"/>
      <c r="FB61" s="381"/>
      <c r="FC61" s="381"/>
      <c r="FD61" s="381"/>
      <c r="FE61" s="381"/>
      <c r="FF61" s="381"/>
      <c r="FG61" s="381"/>
      <c r="FH61" s="381"/>
      <c r="FI61" s="381"/>
      <c r="FJ61" s="381"/>
      <c r="FK61" s="381"/>
      <c r="FL61" s="381"/>
      <c r="FM61" s="381"/>
      <c r="FN61" s="381"/>
      <c r="FO61" s="381"/>
      <c r="FP61" s="381"/>
      <c r="FQ61" s="381"/>
      <c r="FR61" s="381"/>
      <c r="FS61" s="381"/>
      <c r="FT61" s="381"/>
      <c r="FU61" s="381"/>
      <c r="FV61" s="381"/>
      <c r="FW61" s="381"/>
      <c r="FX61" s="381"/>
      <c r="FY61" s="381"/>
      <c r="FZ61" s="381"/>
      <c r="GA61" s="381"/>
      <c r="GB61" s="381"/>
      <c r="GC61" s="381"/>
      <c r="GD61" s="381"/>
      <c r="GE61" s="381"/>
      <c r="GF61" s="381"/>
      <c r="GG61" s="381"/>
      <c r="GH61" s="381"/>
      <c r="GI61" s="381"/>
      <c r="GJ61" s="381"/>
      <c r="GK61" s="381"/>
      <c r="GL61" s="381"/>
      <c r="GM61" s="381"/>
      <c r="GN61" s="381"/>
      <c r="GO61" s="381"/>
      <c r="GP61" s="381"/>
      <c r="GQ61" s="381"/>
      <c r="GR61" s="381"/>
      <c r="GS61" s="381"/>
      <c r="GT61" s="381"/>
      <c r="GU61" s="381"/>
      <c r="GV61" s="381"/>
      <c r="GW61" s="381"/>
      <c r="GX61" s="381"/>
      <c r="GY61" s="381"/>
      <c r="GZ61" s="381"/>
      <c r="HA61" s="381"/>
      <c r="HB61" s="381"/>
      <c r="HC61" s="381"/>
      <c r="HD61" s="381"/>
      <c r="HE61" s="381"/>
      <c r="HF61" s="381"/>
      <c r="HG61" s="381"/>
      <c r="HH61" s="381"/>
      <c r="HI61" s="381"/>
      <c r="HJ61" s="381"/>
      <c r="HK61" s="381"/>
      <c r="HL61" s="381"/>
      <c r="HM61" s="381"/>
      <c r="HN61" s="381"/>
      <c r="HO61" s="381"/>
      <c r="HP61" s="381"/>
      <c r="HQ61" s="381"/>
      <c r="HR61" s="381"/>
      <c r="HS61" s="381"/>
      <c r="HT61" s="381"/>
      <c r="HU61" s="381"/>
      <c r="HV61" s="381"/>
      <c r="HW61" s="381"/>
      <c r="HX61" s="381"/>
      <c r="HY61" s="381"/>
      <c r="HZ61" s="381"/>
      <c r="IA61" s="381"/>
      <c r="IB61" s="381"/>
      <c r="IC61" s="381"/>
      <c r="ID61" s="381"/>
      <c r="IE61" s="381"/>
      <c r="IF61" s="381"/>
      <c r="IG61" s="381"/>
      <c r="IH61" s="381"/>
      <c r="II61" s="381"/>
      <c r="IJ61" s="381"/>
      <c r="IK61" s="381"/>
      <c r="IL61" s="381"/>
      <c r="IM61" s="381"/>
      <c r="IN61" s="381"/>
      <c r="IO61" s="381"/>
      <c r="IP61" s="381"/>
      <c r="IQ61" s="381"/>
      <c r="IR61" s="381"/>
      <c r="IS61" s="381"/>
      <c r="IT61" s="381"/>
      <c r="IU61" s="381"/>
      <c r="IV61" s="381"/>
    </row>
    <row r="62" spans="1:256" ht="25.5" x14ac:dyDescent="0.2">
      <c r="A62" s="381"/>
      <c r="B62" s="381" t="s">
        <v>542</v>
      </c>
      <c r="C62" s="381" t="s">
        <v>543</v>
      </c>
      <c r="D62" s="381" t="s">
        <v>544</v>
      </c>
      <c r="E62" s="381" t="s">
        <v>545</v>
      </c>
      <c r="F62" s="381"/>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1"/>
      <c r="AY62" s="381"/>
      <c r="AZ62" s="381"/>
      <c r="BA62" s="381"/>
      <c r="BB62" s="381"/>
      <c r="BC62" s="381"/>
      <c r="BD62" s="381"/>
      <c r="BE62" s="381"/>
      <c r="BF62" s="381"/>
      <c r="BG62" s="381"/>
      <c r="BH62" s="381"/>
      <c r="BI62" s="381"/>
      <c r="BJ62" s="381"/>
      <c r="BK62" s="381"/>
      <c r="BL62" s="381"/>
      <c r="BM62" s="381"/>
      <c r="BN62" s="381"/>
      <c r="BO62" s="381"/>
      <c r="BP62" s="381"/>
      <c r="BQ62" s="381"/>
      <c r="BR62" s="381"/>
      <c r="BS62" s="381"/>
      <c r="BT62" s="381"/>
      <c r="BU62" s="381"/>
      <c r="BV62" s="381"/>
      <c r="BW62" s="381"/>
      <c r="BX62" s="381"/>
      <c r="BY62" s="381"/>
      <c r="BZ62" s="381"/>
      <c r="CA62" s="381"/>
      <c r="CB62" s="381"/>
      <c r="CC62" s="381"/>
      <c r="CD62" s="381"/>
      <c r="CE62" s="381"/>
      <c r="CF62" s="381"/>
      <c r="CG62" s="381"/>
      <c r="CH62" s="381"/>
      <c r="CI62" s="381"/>
      <c r="CJ62" s="381"/>
      <c r="CK62" s="381"/>
      <c r="CL62" s="381"/>
      <c r="CM62" s="381"/>
      <c r="CN62" s="381"/>
      <c r="CO62" s="381"/>
      <c r="CP62" s="381"/>
      <c r="CQ62" s="381"/>
      <c r="CR62" s="381"/>
      <c r="CS62" s="381"/>
      <c r="CT62" s="381"/>
      <c r="CU62" s="381"/>
      <c r="CV62" s="381"/>
      <c r="CW62" s="381"/>
      <c r="CX62" s="381"/>
      <c r="CY62" s="381"/>
      <c r="CZ62" s="381"/>
      <c r="DA62" s="381"/>
      <c r="DB62" s="381"/>
      <c r="DC62" s="381"/>
      <c r="DD62" s="381"/>
      <c r="DE62" s="381"/>
      <c r="DF62" s="381"/>
      <c r="DG62" s="381"/>
      <c r="DH62" s="381"/>
      <c r="DI62" s="381"/>
      <c r="DJ62" s="381"/>
      <c r="DK62" s="381"/>
      <c r="DL62" s="381"/>
      <c r="DM62" s="381"/>
      <c r="DN62" s="381"/>
      <c r="DO62" s="381"/>
      <c r="DP62" s="381"/>
      <c r="DQ62" s="381"/>
      <c r="DR62" s="381"/>
      <c r="DS62" s="381"/>
      <c r="DT62" s="381"/>
      <c r="DU62" s="381"/>
      <c r="DV62" s="381"/>
      <c r="DW62" s="381"/>
      <c r="DX62" s="381"/>
      <c r="DY62" s="381"/>
      <c r="DZ62" s="381"/>
      <c r="EA62" s="381"/>
      <c r="EB62" s="381"/>
      <c r="EC62" s="381"/>
      <c r="ED62" s="381"/>
      <c r="EE62" s="381"/>
      <c r="EF62" s="381"/>
      <c r="EG62" s="381"/>
      <c r="EH62" s="381"/>
      <c r="EI62" s="381"/>
      <c r="EJ62" s="381"/>
      <c r="EK62" s="381"/>
      <c r="EL62" s="381"/>
      <c r="EM62" s="381"/>
      <c r="EN62" s="381"/>
      <c r="EO62" s="381"/>
      <c r="EP62" s="381"/>
      <c r="EQ62" s="381"/>
      <c r="ER62" s="381"/>
      <c r="ES62" s="381"/>
      <c r="ET62" s="381"/>
      <c r="EU62" s="381"/>
      <c r="EV62" s="381"/>
      <c r="EW62" s="381"/>
      <c r="EX62" s="381"/>
      <c r="EY62" s="381"/>
      <c r="EZ62" s="381"/>
      <c r="FA62" s="381"/>
      <c r="FB62" s="381"/>
      <c r="FC62" s="381"/>
      <c r="FD62" s="381"/>
      <c r="FE62" s="381"/>
      <c r="FF62" s="381"/>
      <c r="FG62" s="381"/>
      <c r="FH62" s="381"/>
      <c r="FI62" s="381"/>
      <c r="FJ62" s="381"/>
      <c r="FK62" s="381"/>
      <c r="FL62" s="381"/>
      <c r="FM62" s="381"/>
      <c r="FN62" s="381"/>
      <c r="FO62" s="381"/>
      <c r="FP62" s="381"/>
      <c r="FQ62" s="381"/>
      <c r="FR62" s="381"/>
      <c r="FS62" s="381"/>
      <c r="FT62" s="381"/>
      <c r="FU62" s="381"/>
      <c r="FV62" s="381"/>
      <c r="FW62" s="381"/>
      <c r="FX62" s="381"/>
      <c r="FY62" s="381"/>
      <c r="FZ62" s="381"/>
      <c r="GA62" s="381"/>
      <c r="GB62" s="381"/>
      <c r="GC62" s="381"/>
      <c r="GD62" s="381"/>
      <c r="GE62" s="381"/>
      <c r="GF62" s="381"/>
      <c r="GG62" s="381"/>
      <c r="GH62" s="381"/>
      <c r="GI62" s="381"/>
      <c r="GJ62" s="381"/>
      <c r="GK62" s="381"/>
      <c r="GL62" s="381"/>
      <c r="GM62" s="381"/>
      <c r="GN62" s="381"/>
      <c r="GO62" s="381"/>
      <c r="GP62" s="381"/>
      <c r="GQ62" s="381"/>
      <c r="GR62" s="381"/>
      <c r="GS62" s="381"/>
      <c r="GT62" s="381"/>
      <c r="GU62" s="381"/>
      <c r="GV62" s="381"/>
      <c r="GW62" s="381"/>
      <c r="GX62" s="381"/>
      <c r="GY62" s="381"/>
      <c r="GZ62" s="381"/>
      <c r="HA62" s="381"/>
      <c r="HB62" s="381"/>
      <c r="HC62" s="381"/>
      <c r="HD62" s="381"/>
      <c r="HE62" s="381"/>
      <c r="HF62" s="381"/>
      <c r="HG62" s="381"/>
      <c r="HH62" s="381"/>
      <c r="HI62" s="381"/>
      <c r="HJ62" s="381"/>
      <c r="HK62" s="381"/>
      <c r="HL62" s="381"/>
      <c r="HM62" s="381"/>
      <c r="HN62" s="381"/>
      <c r="HO62" s="381"/>
      <c r="HP62" s="381"/>
      <c r="HQ62" s="381"/>
      <c r="HR62" s="381"/>
      <c r="HS62" s="381"/>
      <c r="HT62" s="381"/>
      <c r="HU62" s="381"/>
      <c r="HV62" s="381"/>
      <c r="HW62" s="381"/>
      <c r="HX62" s="381"/>
      <c r="HY62" s="381"/>
      <c r="HZ62" s="381"/>
      <c r="IA62" s="381"/>
      <c r="IB62" s="381"/>
      <c r="IC62" s="381"/>
      <c r="ID62" s="381"/>
      <c r="IE62" s="381"/>
      <c r="IF62" s="381"/>
      <c r="IG62" s="381"/>
      <c r="IH62" s="381"/>
      <c r="II62" s="381"/>
      <c r="IJ62" s="381"/>
      <c r="IK62" s="381"/>
      <c r="IL62" s="381"/>
      <c r="IM62" s="381"/>
      <c r="IN62" s="381"/>
      <c r="IO62" s="381"/>
      <c r="IP62" s="381"/>
      <c r="IQ62" s="381"/>
      <c r="IR62" s="381"/>
      <c r="IS62" s="381"/>
      <c r="IT62" s="381"/>
      <c r="IU62" s="381"/>
      <c r="IV62" s="381"/>
    </row>
    <row r="63" spans="1:256" ht="25.5" x14ac:dyDescent="0.2">
      <c r="A63" s="381"/>
      <c r="B63" s="381" t="s">
        <v>546</v>
      </c>
      <c r="C63" s="381" t="s">
        <v>547</v>
      </c>
      <c r="D63" s="381" t="s">
        <v>548</v>
      </c>
      <c r="E63" s="381" t="s">
        <v>545</v>
      </c>
      <c r="F63" s="381"/>
      <c r="G63" s="381"/>
      <c r="H63" s="381"/>
      <c r="I63" s="381"/>
      <c r="J63" s="381"/>
      <c r="K63" s="381"/>
      <c r="L63" s="381"/>
      <c r="M63" s="381"/>
      <c r="N63" s="381"/>
      <c r="O63" s="381"/>
      <c r="P63" s="381"/>
      <c r="Q63" s="381"/>
      <c r="R63" s="381"/>
      <c r="S63" s="381"/>
      <c r="T63" s="381"/>
      <c r="U63" s="381"/>
      <c r="V63" s="381"/>
      <c r="W63" s="381"/>
      <c r="X63" s="381"/>
      <c r="Y63" s="381"/>
      <c r="Z63" s="381"/>
      <c r="AA63" s="381"/>
      <c r="AB63" s="381"/>
      <c r="AC63" s="381"/>
      <c r="AD63" s="381"/>
      <c r="AE63" s="381"/>
      <c r="AF63" s="381"/>
      <c r="AG63" s="381"/>
      <c r="AH63" s="381"/>
      <c r="AI63" s="381"/>
      <c r="AJ63" s="381"/>
      <c r="AK63" s="381"/>
      <c r="AL63" s="381"/>
      <c r="AM63" s="381"/>
      <c r="AN63" s="381"/>
      <c r="AO63" s="381"/>
      <c r="AP63" s="381"/>
      <c r="AQ63" s="381"/>
      <c r="AR63" s="381"/>
      <c r="AS63" s="381"/>
      <c r="AT63" s="381"/>
      <c r="AU63" s="381"/>
      <c r="AV63" s="381"/>
      <c r="AW63" s="381"/>
      <c r="AX63" s="381"/>
      <c r="AY63" s="381"/>
      <c r="AZ63" s="381"/>
      <c r="BA63" s="381"/>
      <c r="BB63" s="381"/>
      <c r="BC63" s="381"/>
      <c r="BD63" s="381"/>
      <c r="BE63" s="381"/>
      <c r="BF63" s="381"/>
      <c r="BG63" s="381"/>
      <c r="BH63" s="381"/>
      <c r="BI63" s="381"/>
      <c r="BJ63" s="381"/>
      <c r="BK63" s="381"/>
      <c r="BL63" s="381"/>
      <c r="BM63" s="381"/>
      <c r="BN63" s="381"/>
      <c r="BO63" s="381"/>
      <c r="BP63" s="381"/>
      <c r="BQ63" s="381"/>
      <c r="BR63" s="381"/>
      <c r="BS63" s="381"/>
      <c r="BT63" s="381"/>
      <c r="BU63" s="381"/>
      <c r="BV63" s="381"/>
      <c r="BW63" s="381"/>
      <c r="BX63" s="381"/>
      <c r="BY63" s="381"/>
      <c r="BZ63" s="381"/>
      <c r="CA63" s="381"/>
      <c r="CB63" s="381"/>
      <c r="CC63" s="381"/>
      <c r="CD63" s="381"/>
      <c r="CE63" s="381"/>
      <c r="CF63" s="381"/>
      <c r="CG63" s="381"/>
      <c r="CH63" s="381"/>
      <c r="CI63" s="381"/>
      <c r="CJ63" s="381"/>
      <c r="CK63" s="381"/>
      <c r="CL63" s="381"/>
      <c r="CM63" s="381"/>
      <c r="CN63" s="381"/>
      <c r="CO63" s="381"/>
      <c r="CP63" s="381"/>
      <c r="CQ63" s="381"/>
      <c r="CR63" s="381"/>
      <c r="CS63" s="381"/>
      <c r="CT63" s="381"/>
      <c r="CU63" s="381"/>
      <c r="CV63" s="381"/>
      <c r="CW63" s="381"/>
      <c r="CX63" s="381"/>
      <c r="CY63" s="381"/>
      <c r="CZ63" s="381"/>
      <c r="DA63" s="381"/>
      <c r="DB63" s="381"/>
      <c r="DC63" s="381"/>
      <c r="DD63" s="381"/>
      <c r="DE63" s="381"/>
      <c r="DF63" s="381"/>
      <c r="DG63" s="381"/>
      <c r="DH63" s="381"/>
      <c r="DI63" s="381"/>
      <c r="DJ63" s="381"/>
      <c r="DK63" s="381"/>
      <c r="DL63" s="381"/>
      <c r="DM63" s="381"/>
      <c r="DN63" s="381"/>
      <c r="DO63" s="381"/>
      <c r="DP63" s="381"/>
      <c r="DQ63" s="381"/>
      <c r="DR63" s="381"/>
      <c r="DS63" s="381"/>
      <c r="DT63" s="381"/>
      <c r="DU63" s="381"/>
      <c r="DV63" s="381"/>
      <c r="DW63" s="381"/>
      <c r="DX63" s="381"/>
      <c r="DY63" s="381"/>
      <c r="DZ63" s="381"/>
      <c r="EA63" s="381"/>
      <c r="EB63" s="381"/>
      <c r="EC63" s="381"/>
      <c r="ED63" s="381"/>
      <c r="EE63" s="381"/>
      <c r="EF63" s="381"/>
      <c r="EG63" s="381"/>
      <c r="EH63" s="381"/>
      <c r="EI63" s="381"/>
      <c r="EJ63" s="381"/>
      <c r="EK63" s="381"/>
      <c r="EL63" s="381"/>
      <c r="EM63" s="381"/>
      <c r="EN63" s="381"/>
      <c r="EO63" s="381"/>
      <c r="EP63" s="381"/>
      <c r="EQ63" s="381"/>
      <c r="ER63" s="381"/>
      <c r="ES63" s="381"/>
      <c r="ET63" s="381"/>
      <c r="EU63" s="381"/>
      <c r="EV63" s="381"/>
      <c r="EW63" s="381"/>
      <c r="EX63" s="381"/>
      <c r="EY63" s="381"/>
      <c r="EZ63" s="381"/>
      <c r="FA63" s="381"/>
      <c r="FB63" s="381"/>
      <c r="FC63" s="381"/>
      <c r="FD63" s="381"/>
      <c r="FE63" s="381"/>
      <c r="FF63" s="381"/>
      <c r="FG63" s="381"/>
      <c r="FH63" s="381"/>
      <c r="FI63" s="381"/>
      <c r="FJ63" s="381"/>
      <c r="FK63" s="381"/>
      <c r="FL63" s="381"/>
      <c r="FM63" s="381"/>
      <c r="FN63" s="381"/>
      <c r="FO63" s="381"/>
      <c r="FP63" s="381"/>
      <c r="FQ63" s="381"/>
      <c r="FR63" s="381"/>
      <c r="FS63" s="381"/>
      <c r="FT63" s="381"/>
      <c r="FU63" s="381"/>
      <c r="FV63" s="381"/>
      <c r="FW63" s="381"/>
      <c r="FX63" s="381"/>
      <c r="FY63" s="381"/>
      <c r="FZ63" s="381"/>
      <c r="GA63" s="381"/>
      <c r="GB63" s="381"/>
      <c r="GC63" s="381"/>
      <c r="GD63" s="381"/>
      <c r="GE63" s="381"/>
      <c r="GF63" s="381"/>
      <c r="GG63" s="381"/>
      <c r="GH63" s="381"/>
      <c r="GI63" s="381"/>
      <c r="GJ63" s="381"/>
      <c r="GK63" s="381"/>
      <c r="GL63" s="381"/>
      <c r="GM63" s="381"/>
      <c r="GN63" s="381"/>
      <c r="GO63" s="381"/>
      <c r="GP63" s="381"/>
      <c r="GQ63" s="381"/>
      <c r="GR63" s="381"/>
      <c r="GS63" s="381"/>
      <c r="GT63" s="381"/>
      <c r="GU63" s="381"/>
      <c r="GV63" s="381"/>
      <c r="GW63" s="381"/>
      <c r="GX63" s="381"/>
      <c r="GY63" s="381"/>
      <c r="GZ63" s="381"/>
      <c r="HA63" s="381"/>
      <c r="HB63" s="381"/>
      <c r="HC63" s="381"/>
      <c r="HD63" s="381"/>
      <c r="HE63" s="381"/>
      <c r="HF63" s="381"/>
      <c r="HG63" s="381"/>
      <c r="HH63" s="381"/>
      <c r="HI63" s="381"/>
      <c r="HJ63" s="381"/>
      <c r="HK63" s="381"/>
      <c r="HL63" s="381"/>
      <c r="HM63" s="381"/>
      <c r="HN63" s="381"/>
      <c r="HO63" s="381"/>
      <c r="HP63" s="381"/>
      <c r="HQ63" s="381"/>
      <c r="HR63" s="381"/>
      <c r="HS63" s="381"/>
      <c r="HT63" s="381"/>
      <c r="HU63" s="381"/>
      <c r="HV63" s="381"/>
      <c r="HW63" s="381"/>
      <c r="HX63" s="381"/>
      <c r="HY63" s="381"/>
      <c r="HZ63" s="381"/>
      <c r="IA63" s="381"/>
      <c r="IB63" s="381"/>
      <c r="IC63" s="381"/>
      <c r="ID63" s="381"/>
      <c r="IE63" s="381"/>
      <c r="IF63" s="381"/>
      <c r="IG63" s="381"/>
      <c r="IH63" s="381"/>
      <c r="II63" s="381"/>
      <c r="IJ63" s="381"/>
      <c r="IK63" s="381"/>
      <c r="IL63" s="381"/>
      <c r="IM63" s="381"/>
      <c r="IN63" s="381"/>
      <c r="IO63" s="381"/>
      <c r="IP63" s="381"/>
      <c r="IQ63" s="381"/>
      <c r="IR63" s="381"/>
      <c r="IS63" s="381"/>
      <c r="IT63" s="381"/>
      <c r="IU63" s="381"/>
      <c r="IV63" s="381"/>
    </row>
    <row r="64" spans="1:256" ht="5.25" customHeight="1" x14ac:dyDescent="0.2">
      <c r="A64" s="369"/>
      <c r="B64" s="369"/>
      <c r="C64" s="370"/>
      <c r="D64" s="385"/>
      <c r="E64" s="369"/>
      <c r="F64" s="366"/>
      <c r="G64" s="366"/>
      <c r="H64" s="366"/>
      <c r="I64" s="366"/>
      <c r="J64" s="366"/>
      <c r="K64" s="366"/>
      <c r="L64" s="366"/>
    </row>
    <row r="65" spans="1:33" s="400" customFormat="1" ht="15.75" customHeight="1" x14ac:dyDescent="0.2">
      <c r="A65" s="577" t="s">
        <v>549</v>
      </c>
      <c r="B65" s="577"/>
      <c r="C65" s="577"/>
      <c r="D65" s="577"/>
      <c r="E65" s="577"/>
      <c r="F65" s="366"/>
      <c r="G65" s="366"/>
      <c r="H65" s="366"/>
      <c r="I65" s="366"/>
      <c r="J65" s="366"/>
      <c r="K65" s="366"/>
      <c r="L65" s="366"/>
      <c r="M65" s="371"/>
      <c r="N65" s="371"/>
      <c r="O65" s="371"/>
      <c r="P65" s="371"/>
      <c r="Q65" s="371"/>
      <c r="R65" s="371"/>
      <c r="S65" s="371"/>
      <c r="T65" s="371"/>
      <c r="U65" s="371"/>
      <c r="V65" s="371"/>
      <c r="W65" s="371"/>
      <c r="X65" s="371"/>
      <c r="Y65" s="371"/>
      <c r="Z65" s="371"/>
      <c r="AA65" s="371"/>
      <c r="AB65" s="371"/>
      <c r="AC65" s="371"/>
      <c r="AD65" s="371"/>
      <c r="AE65" s="371"/>
      <c r="AF65" s="371"/>
      <c r="AG65" s="371"/>
    </row>
    <row r="66" spans="1:33" s="400" customFormat="1" ht="12" x14ac:dyDescent="0.2">
      <c r="A66" s="373" t="s">
        <v>424</v>
      </c>
      <c r="B66" s="374" t="s">
        <v>35</v>
      </c>
      <c r="C66" s="373" t="s">
        <v>36</v>
      </c>
      <c r="D66" s="374" t="s">
        <v>37</v>
      </c>
      <c r="E66" s="374" t="s">
        <v>38</v>
      </c>
      <c r="F66" s="366"/>
      <c r="G66" s="366"/>
      <c r="H66" s="366"/>
      <c r="I66" s="366"/>
      <c r="J66" s="366"/>
      <c r="K66" s="366"/>
      <c r="L66" s="366"/>
      <c r="M66" s="366"/>
      <c r="N66" s="366"/>
      <c r="O66" s="366"/>
      <c r="P66" s="366"/>
      <c r="Q66" s="366"/>
      <c r="R66" s="366"/>
      <c r="S66" s="366"/>
      <c r="T66" s="366"/>
      <c r="U66" s="366"/>
      <c r="V66" s="366"/>
      <c r="W66" s="366"/>
      <c r="X66" s="366"/>
      <c r="Y66" s="366"/>
      <c r="Z66" s="366"/>
      <c r="AA66" s="366"/>
      <c r="AB66" s="366"/>
      <c r="AC66" s="366"/>
      <c r="AD66" s="366"/>
      <c r="AE66" s="366"/>
      <c r="AF66" s="366"/>
      <c r="AG66" s="366"/>
    </row>
    <row r="67" spans="1:33" ht="48" x14ac:dyDescent="0.2">
      <c r="A67" s="401"/>
      <c r="B67" s="381" t="s">
        <v>550</v>
      </c>
      <c r="C67" s="381" t="s">
        <v>40</v>
      </c>
      <c r="D67" s="381" t="s">
        <v>551</v>
      </c>
      <c r="E67" s="381" t="s">
        <v>552</v>
      </c>
      <c r="F67" s="366"/>
      <c r="G67" s="366"/>
      <c r="H67" s="366"/>
      <c r="I67" s="366"/>
      <c r="J67" s="366"/>
      <c r="K67" s="366"/>
      <c r="L67" s="366"/>
    </row>
    <row r="68" spans="1:33" ht="48" x14ac:dyDescent="0.2">
      <c r="A68" s="401"/>
      <c r="B68" s="381" t="s">
        <v>553</v>
      </c>
      <c r="C68" s="381" t="s">
        <v>72</v>
      </c>
      <c r="D68" s="381" t="s">
        <v>551</v>
      </c>
      <c r="E68" s="381" t="s">
        <v>554</v>
      </c>
      <c r="F68" s="366"/>
      <c r="G68" s="366"/>
      <c r="H68" s="366"/>
      <c r="I68" s="366"/>
      <c r="J68" s="366"/>
      <c r="K68" s="366"/>
      <c r="L68" s="366"/>
    </row>
    <row r="69" spans="1:33" ht="48" x14ac:dyDescent="0.2">
      <c r="A69" s="401"/>
      <c r="B69" s="381" t="s">
        <v>555</v>
      </c>
      <c r="C69" s="381" t="s">
        <v>44</v>
      </c>
      <c r="D69" s="381" t="s">
        <v>556</v>
      </c>
      <c r="E69" s="381" t="s">
        <v>557</v>
      </c>
      <c r="F69" s="366"/>
      <c r="G69" s="366"/>
      <c r="H69" s="366"/>
      <c r="I69" s="366"/>
      <c r="J69" s="366"/>
      <c r="K69" s="366"/>
      <c r="L69" s="366"/>
    </row>
    <row r="70" spans="1:33" ht="36" x14ac:dyDescent="0.2">
      <c r="A70" s="401"/>
      <c r="B70" s="381" t="s">
        <v>558</v>
      </c>
      <c r="C70" s="381" t="s">
        <v>48</v>
      </c>
      <c r="D70" s="381" t="s">
        <v>559</v>
      </c>
      <c r="E70" s="381" t="s">
        <v>560</v>
      </c>
      <c r="F70" s="366"/>
      <c r="G70" s="366"/>
      <c r="H70" s="366"/>
      <c r="I70" s="366"/>
      <c r="J70" s="366"/>
      <c r="K70" s="366"/>
      <c r="L70" s="366"/>
    </row>
    <row r="71" spans="1:33" ht="24" x14ac:dyDescent="0.2">
      <c r="A71" s="401"/>
      <c r="B71" s="381" t="s">
        <v>561</v>
      </c>
      <c r="C71" s="381" t="s">
        <v>52</v>
      </c>
      <c r="D71" s="381" t="s">
        <v>562</v>
      </c>
      <c r="E71" s="381" t="s">
        <v>563</v>
      </c>
      <c r="F71" s="366"/>
      <c r="G71" s="366"/>
      <c r="H71" s="366"/>
      <c r="I71" s="366"/>
      <c r="J71" s="366"/>
      <c r="K71" s="366"/>
      <c r="L71" s="366"/>
    </row>
    <row r="72" spans="1:33" ht="6" customHeight="1" x14ac:dyDescent="0.2">
      <c r="A72" s="369"/>
      <c r="B72" s="369"/>
      <c r="C72" s="370"/>
      <c r="D72" s="385"/>
      <c r="E72" s="369"/>
      <c r="F72" s="366"/>
      <c r="G72" s="366"/>
      <c r="H72" s="366"/>
      <c r="I72" s="366"/>
      <c r="J72" s="366"/>
      <c r="K72" s="366"/>
      <c r="L72" s="366"/>
    </row>
    <row r="73" spans="1:33" ht="16.149999999999999" customHeight="1" x14ac:dyDescent="0.2">
      <c r="A73" s="577" t="s">
        <v>564</v>
      </c>
      <c r="B73" s="577"/>
      <c r="C73" s="577"/>
      <c r="D73" s="577"/>
      <c r="E73" s="577"/>
      <c r="F73" s="366"/>
      <c r="G73" s="366"/>
      <c r="H73" s="366"/>
      <c r="I73" s="366"/>
      <c r="J73" s="366"/>
      <c r="K73" s="366"/>
      <c r="L73" s="366"/>
    </row>
    <row r="74" spans="1:33" x14ac:dyDescent="0.2">
      <c r="A74" s="373" t="s">
        <v>424</v>
      </c>
      <c r="B74" s="374" t="s">
        <v>35</v>
      </c>
      <c r="C74" s="373" t="s">
        <v>36</v>
      </c>
      <c r="D74" s="374" t="s">
        <v>37</v>
      </c>
      <c r="E74" s="374" t="s">
        <v>38</v>
      </c>
      <c r="F74" s="366"/>
      <c r="G74" s="366"/>
      <c r="H74" s="366"/>
      <c r="I74" s="366"/>
      <c r="J74" s="366"/>
      <c r="K74" s="366"/>
      <c r="L74" s="366"/>
      <c r="M74" s="366"/>
      <c r="N74" s="366"/>
      <c r="O74" s="366"/>
      <c r="P74" s="366"/>
      <c r="Q74" s="366"/>
      <c r="R74" s="366"/>
      <c r="S74" s="366"/>
      <c r="T74" s="366"/>
      <c r="U74" s="366"/>
      <c r="V74" s="366"/>
      <c r="W74" s="366"/>
      <c r="X74" s="366"/>
      <c r="Y74" s="366"/>
      <c r="Z74" s="366"/>
      <c r="AA74" s="366"/>
      <c r="AB74" s="366"/>
      <c r="AC74" s="366"/>
      <c r="AD74" s="366"/>
      <c r="AE74" s="366"/>
      <c r="AF74" s="366"/>
      <c r="AG74" s="366"/>
    </row>
    <row r="75" spans="1:33" ht="24" x14ac:dyDescent="0.2">
      <c r="A75" s="381"/>
      <c r="B75" s="381" t="s">
        <v>565</v>
      </c>
      <c r="C75" s="381" t="s">
        <v>40</v>
      </c>
      <c r="D75" s="381" t="s">
        <v>566</v>
      </c>
      <c r="E75" s="381" t="s">
        <v>567</v>
      </c>
      <c r="F75" s="366"/>
      <c r="G75" s="366"/>
      <c r="H75" s="366"/>
      <c r="I75" s="366"/>
      <c r="J75" s="366"/>
      <c r="K75" s="366"/>
      <c r="L75" s="366"/>
    </row>
    <row r="76" spans="1:33" ht="24" x14ac:dyDescent="0.2">
      <c r="A76" s="381"/>
      <c r="B76" s="381" t="s">
        <v>568</v>
      </c>
      <c r="C76" s="381" t="s">
        <v>44</v>
      </c>
      <c r="D76" s="381" t="s">
        <v>569</v>
      </c>
      <c r="E76" s="381" t="s">
        <v>570</v>
      </c>
      <c r="F76" s="366"/>
      <c r="G76" s="366"/>
      <c r="H76" s="366"/>
      <c r="I76" s="366"/>
      <c r="J76" s="366"/>
      <c r="K76" s="366"/>
      <c r="L76" s="366"/>
    </row>
    <row r="77" spans="1:33" x14ac:dyDescent="0.2">
      <c r="A77" s="381"/>
      <c r="B77" s="381" t="s">
        <v>571</v>
      </c>
      <c r="C77" s="381" t="s">
        <v>48</v>
      </c>
      <c r="D77" s="381" t="s">
        <v>572</v>
      </c>
      <c r="E77" s="381" t="s">
        <v>573</v>
      </c>
      <c r="F77" s="366"/>
      <c r="G77" s="366"/>
      <c r="H77" s="366"/>
      <c r="I77" s="366"/>
      <c r="J77" s="366"/>
      <c r="K77" s="366"/>
      <c r="L77" s="366"/>
    </row>
    <row r="78" spans="1:33" x14ac:dyDescent="0.2">
      <c r="A78" s="381"/>
      <c r="B78" s="381" t="s">
        <v>574</v>
      </c>
      <c r="C78" s="381" t="s">
        <v>72</v>
      </c>
      <c r="D78" s="381" t="s">
        <v>572</v>
      </c>
      <c r="E78" s="381" t="s">
        <v>575</v>
      </c>
      <c r="F78" s="366"/>
      <c r="G78" s="366"/>
      <c r="H78" s="366"/>
      <c r="I78" s="366"/>
      <c r="J78" s="366"/>
      <c r="K78" s="366"/>
      <c r="L78" s="366"/>
    </row>
    <row r="79" spans="1:33" x14ac:dyDescent="0.2">
      <c r="A79" s="381"/>
      <c r="B79" s="381" t="s">
        <v>576</v>
      </c>
      <c r="C79" s="381" t="s">
        <v>72</v>
      </c>
      <c r="D79" s="381" t="s">
        <v>572</v>
      </c>
      <c r="E79" s="381" t="s">
        <v>577</v>
      </c>
      <c r="F79" s="366"/>
      <c r="G79" s="366"/>
      <c r="H79" s="366"/>
      <c r="I79" s="366"/>
      <c r="J79" s="366"/>
      <c r="K79" s="366"/>
      <c r="L79" s="366"/>
    </row>
    <row r="80" spans="1:33" ht="24" x14ac:dyDescent="0.2">
      <c r="A80" s="381"/>
      <c r="B80" s="381" t="s">
        <v>578</v>
      </c>
      <c r="C80" s="381" t="s">
        <v>52</v>
      </c>
      <c r="D80" s="381" t="s">
        <v>579</v>
      </c>
      <c r="E80" s="381" t="s">
        <v>580</v>
      </c>
      <c r="F80" s="366"/>
      <c r="G80" s="366"/>
      <c r="H80" s="366"/>
      <c r="I80" s="366"/>
      <c r="J80" s="366"/>
      <c r="K80" s="366"/>
      <c r="L80" s="366"/>
    </row>
    <row r="81" spans="1:12" ht="36" x14ac:dyDescent="0.2">
      <c r="A81" s="381"/>
      <c r="B81" s="381" t="s">
        <v>581</v>
      </c>
      <c r="C81" s="381" t="s">
        <v>56</v>
      </c>
      <c r="D81" s="381" t="s">
        <v>582</v>
      </c>
      <c r="E81" s="381" t="s">
        <v>583</v>
      </c>
      <c r="F81" s="366"/>
      <c r="G81" s="366"/>
      <c r="H81" s="366"/>
      <c r="I81" s="366"/>
      <c r="J81" s="366"/>
      <c r="K81" s="366"/>
      <c r="L81" s="366"/>
    </row>
    <row r="82" spans="1:12" ht="36" x14ac:dyDescent="0.2">
      <c r="A82" s="381"/>
      <c r="B82" s="381" t="s">
        <v>584</v>
      </c>
      <c r="C82" s="381" t="s">
        <v>72</v>
      </c>
      <c r="D82" s="381" t="s">
        <v>582</v>
      </c>
      <c r="E82" s="381" t="s">
        <v>585</v>
      </c>
      <c r="F82" s="366"/>
      <c r="G82" s="366"/>
      <c r="H82" s="366"/>
      <c r="I82" s="366"/>
      <c r="J82" s="366"/>
      <c r="K82" s="366"/>
      <c r="L82" s="366"/>
    </row>
    <row r="83" spans="1:12" ht="24" x14ac:dyDescent="0.2">
      <c r="A83" s="381"/>
      <c r="B83" s="381" t="s">
        <v>586</v>
      </c>
      <c r="C83" s="381" t="s">
        <v>60</v>
      </c>
      <c r="D83" s="381" t="s">
        <v>587</v>
      </c>
      <c r="E83" s="381" t="s">
        <v>588</v>
      </c>
      <c r="F83" s="366"/>
      <c r="G83" s="366"/>
      <c r="H83" s="366"/>
      <c r="I83" s="366"/>
      <c r="J83" s="366"/>
      <c r="K83" s="366"/>
      <c r="L83" s="366"/>
    </row>
    <row r="84" spans="1:12" ht="36" x14ac:dyDescent="0.2">
      <c r="A84" s="381"/>
      <c r="B84" s="381" t="s">
        <v>589</v>
      </c>
      <c r="C84" s="381" t="s">
        <v>64</v>
      </c>
      <c r="D84" s="381" t="s">
        <v>590</v>
      </c>
      <c r="E84" s="381" t="s">
        <v>591</v>
      </c>
      <c r="F84" s="366"/>
      <c r="G84" s="366"/>
      <c r="H84" s="366"/>
      <c r="I84" s="366"/>
      <c r="J84" s="366"/>
      <c r="K84" s="366"/>
      <c r="L84" s="366"/>
    </row>
    <row r="85" spans="1:12" ht="36" x14ac:dyDescent="0.2">
      <c r="A85" s="381"/>
      <c r="B85" s="381" t="s">
        <v>592</v>
      </c>
      <c r="C85" s="381" t="s">
        <v>68</v>
      </c>
      <c r="D85" s="381" t="s">
        <v>593</v>
      </c>
      <c r="E85" s="381" t="s">
        <v>594</v>
      </c>
      <c r="F85" s="366"/>
      <c r="G85" s="366"/>
      <c r="H85" s="366"/>
      <c r="I85" s="366"/>
      <c r="J85" s="366"/>
      <c r="K85" s="366"/>
      <c r="L85" s="366"/>
    </row>
    <row r="86" spans="1:12" ht="49.9" customHeight="1" x14ac:dyDescent="0.2">
      <c r="A86" s="381"/>
      <c r="B86" s="381" t="s">
        <v>595</v>
      </c>
      <c r="C86" s="381" t="s">
        <v>72</v>
      </c>
      <c r="D86" s="381" t="s">
        <v>593</v>
      </c>
      <c r="E86" s="381" t="s">
        <v>596</v>
      </c>
      <c r="F86" s="366"/>
      <c r="G86" s="366"/>
      <c r="H86" s="366"/>
      <c r="I86" s="366"/>
      <c r="J86" s="366"/>
      <c r="K86" s="366"/>
      <c r="L86" s="366"/>
    </row>
    <row r="87" spans="1:12" ht="48" x14ac:dyDescent="0.2">
      <c r="A87" s="381"/>
      <c r="B87" s="381" t="s">
        <v>597</v>
      </c>
      <c r="C87" s="381" t="s">
        <v>75</v>
      </c>
      <c r="D87" s="381" t="s">
        <v>598</v>
      </c>
      <c r="E87" s="381" t="s">
        <v>599</v>
      </c>
      <c r="F87" s="366"/>
      <c r="G87" s="366"/>
      <c r="H87" s="366"/>
      <c r="I87" s="366"/>
      <c r="J87" s="366"/>
      <c r="K87" s="366"/>
      <c r="L87" s="366"/>
    </row>
    <row r="88" spans="1:12" ht="48" x14ac:dyDescent="0.2">
      <c r="A88" s="381"/>
      <c r="B88" s="381" t="s">
        <v>600</v>
      </c>
      <c r="C88" s="381" t="s">
        <v>72</v>
      </c>
      <c r="D88" s="381" t="s">
        <v>598</v>
      </c>
      <c r="E88" s="381" t="s">
        <v>601</v>
      </c>
      <c r="F88" s="366"/>
      <c r="G88" s="366"/>
      <c r="H88" s="366"/>
      <c r="I88" s="366"/>
      <c r="J88" s="366"/>
      <c r="K88" s="366"/>
      <c r="L88" s="366"/>
    </row>
    <row r="89" spans="1:12" ht="24" x14ac:dyDescent="0.2">
      <c r="A89" s="381"/>
      <c r="B89" s="381" t="s">
        <v>602</v>
      </c>
      <c r="C89" s="381" t="s">
        <v>264</v>
      </c>
      <c r="D89" s="381" t="s">
        <v>603</v>
      </c>
      <c r="E89" s="381" t="s">
        <v>604</v>
      </c>
      <c r="F89" s="366"/>
      <c r="G89" s="366"/>
      <c r="H89" s="366"/>
      <c r="I89" s="366"/>
      <c r="J89" s="366"/>
      <c r="K89" s="366"/>
      <c r="L89" s="366"/>
    </row>
    <row r="90" spans="1:12" ht="36" x14ac:dyDescent="0.2">
      <c r="A90" s="381"/>
      <c r="B90" s="381" t="s">
        <v>605</v>
      </c>
      <c r="C90" s="381" t="s">
        <v>79</v>
      </c>
      <c r="D90" s="381" t="s">
        <v>606</v>
      </c>
      <c r="E90" s="381" t="s">
        <v>607</v>
      </c>
      <c r="F90" s="366"/>
      <c r="G90" s="366"/>
      <c r="H90" s="366"/>
      <c r="I90" s="366"/>
      <c r="J90" s="366"/>
      <c r="K90" s="366"/>
      <c r="L90" s="366"/>
    </row>
    <row r="91" spans="1:12" ht="24" x14ac:dyDescent="0.2">
      <c r="A91" s="381"/>
      <c r="B91" s="381" t="s">
        <v>608</v>
      </c>
      <c r="C91" s="381" t="s">
        <v>270</v>
      </c>
      <c r="D91" s="381" t="s">
        <v>609</v>
      </c>
      <c r="E91" s="381" t="s">
        <v>610</v>
      </c>
      <c r="F91" s="366"/>
      <c r="G91" s="366"/>
      <c r="H91" s="366"/>
      <c r="I91" s="366"/>
      <c r="J91" s="366"/>
      <c r="K91" s="366"/>
      <c r="L91" s="366"/>
    </row>
    <row r="92" spans="1:12" ht="24" x14ac:dyDescent="0.2">
      <c r="A92" s="381"/>
      <c r="B92" s="381" t="s">
        <v>611</v>
      </c>
      <c r="C92" s="381" t="s">
        <v>72</v>
      </c>
      <c r="D92" s="381" t="s">
        <v>609</v>
      </c>
      <c r="E92" s="381" t="s">
        <v>612</v>
      </c>
      <c r="F92" s="366"/>
      <c r="G92" s="366"/>
      <c r="H92" s="366"/>
      <c r="I92" s="366"/>
      <c r="J92" s="366"/>
      <c r="K92" s="366"/>
      <c r="L92" s="366"/>
    </row>
    <row r="93" spans="1:12" ht="48" x14ac:dyDescent="0.2">
      <c r="A93" s="381"/>
      <c r="B93" s="381" t="s">
        <v>613</v>
      </c>
      <c r="C93" s="381" t="s">
        <v>454</v>
      </c>
      <c r="D93" s="381" t="s">
        <v>614</v>
      </c>
      <c r="E93" s="381" t="s">
        <v>615</v>
      </c>
      <c r="F93" s="366"/>
      <c r="G93" s="366"/>
      <c r="H93" s="366"/>
      <c r="I93" s="366"/>
      <c r="J93" s="366"/>
      <c r="K93" s="366"/>
      <c r="L93" s="366"/>
    </row>
    <row r="94" spans="1:12" ht="48" x14ac:dyDescent="0.2">
      <c r="A94" s="381"/>
      <c r="B94" s="381" t="s">
        <v>616</v>
      </c>
      <c r="C94" s="381" t="s">
        <v>454</v>
      </c>
      <c r="D94" s="381" t="s">
        <v>614</v>
      </c>
      <c r="E94" s="381" t="s">
        <v>617</v>
      </c>
      <c r="F94" s="366"/>
      <c r="G94" s="366"/>
      <c r="H94" s="366"/>
      <c r="I94" s="366"/>
      <c r="J94" s="366"/>
      <c r="K94" s="366"/>
      <c r="L94" s="366"/>
    </row>
    <row r="95" spans="1:12" ht="8.25" customHeight="1" x14ac:dyDescent="0.2">
      <c r="A95" s="383"/>
      <c r="B95" s="383"/>
      <c r="C95" s="384"/>
      <c r="D95" s="385"/>
      <c r="E95" s="386"/>
      <c r="F95" s="366"/>
      <c r="G95" s="366"/>
      <c r="H95" s="366"/>
      <c r="I95" s="366"/>
      <c r="J95" s="366"/>
      <c r="K95" s="366"/>
      <c r="L95" s="366"/>
    </row>
    <row r="96" spans="1:12" x14ac:dyDescent="0.2">
      <c r="A96" s="580" t="s">
        <v>618</v>
      </c>
      <c r="B96" s="580"/>
      <c r="C96" s="580"/>
      <c r="D96" s="580"/>
      <c r="E96" s="580"/>
      <c r="F96" s="366"/>
      <c r="G96" s="366"/>
      <c r="H96" s="366"/>
      <c r="I96" s="366"/>
      <c r="J96" s="366"/>
      <c r="K96" s="366"/>
      <c r="L96" s="366"/>
    </row>
    <row r="97" spans="1:33" x14ac:dyDescent="0.2">
      <c r="A97" s="373" t="s">
        <v>424</v>
      </c>
      <c r="B97" s="374" t="s">
        <v>35</v>
      </c>
      <c r="C97" s="373" t="s">
        <v>36</v>
      </c>
      <c r="D97" s="374" t="s">
        <v>37</v>
      </c>
      <c r="E97" s="374" t="s">
        <v>38</v>
      </c>
      <c r="F97" s="366"/>
      <c r="G97" s="366"/>
      <c r="H97" s="366"/>
      <c r="I97" s="366"/>
      <c r="J97" s="366"/>
      <c r="K97" s="366"/>
      <c r="L97" s="366"/>
      <c r="O97" s="366"/>
      <c r="P97" s="366"/>
      <c r="Q97" s="366"/>
      <c r="R97" s="366"/>
      <c r="S97" s="366"/>
      <c r="T97" s="366"/>
      <c r="U97" s="366"/>
      <c r="V97" s="366"/>
      <c r="W97" s="366"/>
      <c r="X97" s="366"/>
      <c r="Y97" s="366"/>
      <c r="Z97" s="366"/>
      <c r="AA97" s="366"/>
      <c r="AB97" s="366"/>
      <c r="AC97" s="366"/>
      <c r="AD97" s="366"/>
      <c r="AE97" s="366"/>
      <c r="AF97" s="366"/>
      <c r="AG97" s="366"/>
    </row>
    <row r="98" spans="1:33" ht="24" x14ac:dyDescent="0.2">
      <c r="A98" s="381"/>
      <c r="B98" s="381" t="s">
        <v>619</v>
      </c>
      <c r="C98" s="381" t="s">
        <v>40</v>
      </c>
      <c r="D98" s="381" t="s">
        <v>620</v>
      </c>
      <c r="E98" s="381" t="s">
        <v>621</v>
      </c>
      <c r="F98" s="366"/>
      <c r="G98" s="366"/>
      <c r="H98" s="366"/>
      <c r="I98" s="366"/>
      <c r="J98" s="366"/>
      <c r="K98" s="366"/>
      <c r="L98" s="366"/>
    </row>
    <row r="99" spans="1:33" ht="36" x14ac:dyDescent="0.2">
      <c r="A99" s="381"/>
      <c r="B99" s="381" t="s">
        <v>622</v>
      </c>
      <c r="C99" s="381" t="s">
        <v>44</v>
      </c>
      <c r="D99" s="381" t="s">
        <v>623</v>
      </c>
      <c r="E99" s="381" t="s">
        <v>624</v>
      </c>
      <c r="F99" s="366"/>
      <c r="G99" s="366"/>
      <c r="H99" s="366"/>
      <c r="I99" s="366"/>
      <c r="J99" s="366"/>
      <c r="K99" s="366"/>
      <c r="L99" s="366"/>
    </row>
    <row r="100" spans="1:33" ht="36" x14ac:dyDescent="0.2">
      <c r="A100" s="381"/>
      <c r="B100" s="381" t="s">
        <v>625</v>
      </c>
      <c r="C100" s="381" t="s">
        <v>48</v>
      </c>
      <c r="D100" s="381" t="s">
        <v>626</v>
      </c>
      <c r="E100" s="381" t="s">
        <v>627</v>
      </c>
      <c r="F100" s="366"/>
      <c r="G100" s="366"/>
      <c r="H100" s="366"/>
      <c r="I100" s="366"/>
      <c r="J100" s="366"/>
      <c r="K100" s="366"/>
      <c r="L100" s="366"/>
    </row>
    <row r="101" spans="1:33" ht="24" x14ac:dyDescent="0.2">
      <c r="A101" s="381"/>
      <c r="B101" s="381" t="s">
        <v>628</v>
      </c>
      <c r="C101" s="381" t="s">
        <v>52</v>
      </c>
      <c r="D101" s="381" t="s">
        <v>629</v>
      </c>
      <c r="E101" s="381" t="s">
        <v>630</v>
      </c>
      <c r="F101" s="366"/>
      <c r="G101" s="366"/>
      <c r="H101" s="366"/>
      <c r="I101" s="366"/>
      <c r="J101" s="366"/>
      <c r="K101" s="366"/>
      <c r="L101" s="366"/>
    </row>
    <row r="102" spans="1:33" ht="24" x14ac:dyDescent="0.2">
      <c r="A102" s="381"/>
      <c r="B102" s="381" t="s">
        <v>631</v>
      </c>
      <c r="C102" s="381" t="s">
        <v>56</v>
      </c>
      <c r="D102" s="381" t="s">
        <v>632</v>
      </c>
      <c r="E102" s="381" t="s">
        <v>633</v>
      </c>
      <c r="F102" s="366"/>
      <c r="G102" s="366"/>
      <c r="H102" s="366"/>
      <c r="I102" s="366"/>
      <c r="J102" s="366"/>
      <c r="K102" s="366"/>
      <c r="L102" s="366"/>
    </row>
    <row r="103" spans="1:33" ht="24" x14ac:dyDescent="0.2">
      <c r="A103" s="381"/>
      <c r="B103" s="381" t="s">
        <v>634</v>
      </c>
      <c r="C103" s="381" t="s">
        <v>60</v>
      </c>
      <c r="D103" s="381" t="s">
        <v>635</v>
      </c>
      <c r="E103" s="381" t="s">
        <v>636</v>
      </c>
      <c r="F103" s="366"/>
      <c r="G103" s="366"/>
      <c r="H103" s="366"/>
      <c r="I103" s="366"/>
      <c r="J103" s="366"/>
      <c r="K103" s="366"/>
      <c r="L103" s="366"/>
    </row>
    <row r="104" spans="1:33" ht="36" x14ac:dyDescent="0.2">
      <c r="A104" s="381"/>
      <c r="B104" s="381" t="s">
        <v>637</v>
      </c>
      <c r="C104" s="381" t="s">
        <v>64</v>
      </c>
      <c r="D104" s="381" t="s">
        <v>638</v>
      </c>
      <c r="E104" s="381" t="s">
        <v>639</v>
      </c>
      <c r="F104" s="366"/>
      <c r="G104" s="366"/>
      <c r="H104" s="366"/>
      <c r="I104" s="366"/>
      <c r="J104" s="366"/>
      <c r="K104" s="366"/>
      <c r="L104" s="366"/>
    </row>
    <row r="105" spans="1:33" ht="24" x14ac:dyDescent="0.2">
      <c r="A105" s="381"/>
      <c r="B105" s="381" t="s">
        <v>640</v>
      </c>
      <c r="C105" s="381" t="s">
        <v>68</v>
      </c>
      <c r="D105" s="381" t="s">
        <v>641</v>
      </c>
      <c r="E105" s="381" t="s">
        <v>642</v>
      </c>
      <c r="F105" s="366"/>
      <c r="G105" s="366"/>
      <c r="H105" s="366"/>
      <c r="I105" s="366"/>
      <c r="J105" s="366"/>
      <c r="K105" s="366"/>
      <c r="L105" s="366"/>
    </row>
    <row r="106" spans="1:33" ht="24" x14ac:dyDescent="0.2">
      <c r="A106" s="381"/>
      <c r="B106" s="381" t="s">
        <v>643</v>
      </c>
      <c r="C106" s="381" t="s">
        <v>75</v>
      </c>
      <c r="D106" s="381" t="s">
        <v>644</v>
      </c>
      <c r="E106" s="381" t="s">
        <v>645</v>
      </c>
      <c r="F106" s="366"/>
      <c r="G106" s="366"/>
      <c r="H106" s="366"/>
      <c r="I106" s="366"/>
      <c r="J106" s="366"/>
      <c r="K106" s="366"/>
      <c r="L106" s="366"/>
    </row>
    <row r="107" spans="1:33" ht="24" x14ac:dyDescent="0.2">
      <c r="A107" s="381"/>
      <c r="B107" s="381" t="s">
        <v>646</v>
      </c>
      <c r="C107" s="381" t="s">
        <v>264</v>
      </c>
      <c r="D107" s="381" t="s">
        <v>647</v>
      </c>
      <c r="E107" s="381" t="s">
        <v>648</v>
      </c>
      <c r="F107" s="366"/>
      <c r="G107" s="366"/>
      <c r="H107" s="366"/>
      <c r="I107" s="366"/>
      <c r="J107" s="366"/>
      <c r="K107" s="366"/>
      <c r="L107" s="366"/>
    </row>
    <row r="108" spans="1:33" ht="24" x14ac:dyDescent="0.2">
      <c r="A108" s="381"/>
      <c r="B108" s="381" t="s">
        <v>649</v>
      </c>
      <c r="C108" s="381" t="s">
        <v>79</v>
      </c>
      <c r="D108" s="381" t="s">
        <v>650</v>
      </c>
      <c r="E108" s="381" t="s">
        <v>651</v>
      </c>
      <c r="F108" s="366"/>
      <c r="G108" s="366"/>
      <c r="H108" s="366"/>
      <c r="I108" s="366"/>
      <c r="J108" s="366"/>
      <c r="K108" s="366"/>
      <c r="L108" s="366"/>
    </row>
    <row r="109" spans="1:33" ht="24" x14ac:dyDescent="0.2">
      <c r="A109" s="381"/>
      <c r="B109" s="381" t="s">
        <v>652</v>
      </c>
      <c r="C109" s="381" t="s">
        <v>270</v>
      </c>
      <c r="D109" s="381" t="s">
        <v>653</v>
      </c>
      <c r="E109" s="381" t="s">
        <v>654</v>
      </c>
      <c r="F109" s="366"/>
      <c r="G109" s="366"/>
      <c r="H109" s="366"/>
      <c r="I109" s="366"/>
      <c r="J109" s="366"/>
      <c r="K109" s="366"/>
      <c r="L109" s="366"/>
    </row>
    <row r="110" spans="1:33" ht="24" x14ac:dyDescent="0.2">
      <c r="A110" s="381"/>
      <c r="B110" s="381" t="s">
        <v>655</v>
      </c>
      <c r="C110" s="381" t="s">
        <v>454</v>
      </c>
      <c r="D110" s="381" t="s">
        <v>656</v>
      </c>
      <c r="E110" s="381" t="s">
        <v>657</v>
      </c>
      <c r="F110" s="366"/>
      <c r="G110" s="366"/>
      <c r="H110" s="366"/>
      <c r="I110" s="366"/>
      <c r="J110" s="366"/>
      <c r="K110" s="366"/>
      <c r="L110" s="366"/>
    </row>
    <row r="111" spans="1:33" ht="36" x14ac:dyDescent="0.2">
      <c r="A111" s="381"/>
      <c r="B111" s="381" t="s">
        <v>658</v>
      </c>
      <c r="C111" s="381" t="s">
        <v>518</v>
      </c>
      <c r="D111" s="381" t="s">
        <v>659</v>
      </c>
      <c r="E111" s="381" t="s">
        <v>660</v>
      </c>
      <c r="F111" s="366"/>
      <c r="G111" s="366"/>
      <c r="H111" s="366"/>
      <c r="I111" s="366"/>
      <c r="J111" s="366"/>
      <c r="K111" s="366"/>
      <c r="L111" s="366"/>
    </row>
    <row r="112" spans="1:33" ht="24" x14ac:dyDescent="0.2">
      <c r="A112" s="381"/>
      <c r="B112" s="381" t="s">
        <v>661</v>
      </c>
      <c r="C112" s="381" t="s">
        <v>524</v>
      </c>
      <c r="D112" s="381" t="s">
        <v>662</v>
      </c>
      <c r="E112" s="381" t="s">
        <v>663</v>
      </c>
      <c r="F112" s="366"/>
      <c r="G112" s="366"/>
      <c r="H112" s="366"/>
      <c r="I112" s="366"/>
      <c r="J112" s="366"/>
      <c r="K112" s="366"/>
      <c r="L112" s="366"/>
    </row>
    <row r="113" spans="1:33" x14ac:dyDescent="0.2">
      <c r="A113" s="369"/>
      <c r="B113" s="369"/>
      <c r="C113" s="370"/>
      <c r="D113" s="385"/>
      <c r="E113" s="369"/>
      <c r="F113" s="366"/>
      <c r="G113" s="366"/>
      <c r="H113" s="366"/>
      <c r="I113" s="366"/>
      <c r="J113" s="366"/>
      <c r="K113" s="366"/>
      <c r="L113" s="366"/>
    </row>
    <row r="114" spans="1:33" ht="15" x14ac:dyDescent="0.2">
      <c r="A114" s="372" t="s">
        <v>664</v>
      </c>
      <c r="F114" s="366"/>
      <c r="G114" s="366"/>
      <c r="H114" s="366"/>
      <c r="I114" s="366"/>
      <c r="J114" s="366"/>
      <c r="K114" s="366"/>
      <c r="L114" s="366"/>
      <c r="M114" s="403"/>
      <c r="N114" s="403"/>
      <c r="O114" s="403"/>
      <c r="P114" s="403"/>
      <c r="Q114" s="403"/>
      <c r="R114" s="403"/>
      <c r="S114" s="403"/>
      <c r="T114" s="403"/>
      <c r="U114" s="403"/>
      <c r="V114" s="403"/>
      <c r="W114" s="403"/>
      <c r="X114" s="403"/>
      <c r="Y114" s="403"/>
      <c r="Z114" s="403"/>
      <c r="AA114" s="403"/>
      <c r="AB114" s="403"/>
      <c r="AC114" s="403"/>
      <c r="AD114" s="403"/>
      <c r="AE114" s="403"/>
      <c r="AF114" s="403"/>
      <c r="AG114" s="403"/>
    </row>
    <row r="115" spans="1:33" x14ac:dyDescent="0.2">
      <c r="A115" s="373" t="s">
        <v>424</v>
      </c>
      <c r="B115" s="374" t="s">
        <v>35</v>
      </c>
      <c r="C115" s="373" t="s">
        <v>36</v>
      </c>
      <c r="D115" s="374" t="s">
        <v>37</v>
      </c>
      <c r="E115" s="374" t="s">
        <v>38</v>
      </c>
      <c r="F115" s="366"/>
      <c r="G115" s="366"/>
      <c r="H115" s="366"/>
      <c r="I115" s="366"/>
      <c r="J115" s="366"/>
      <c r="K115" s="366"/>
      <c r="L115" s="366"/>
      <c r="M115" s="366"/>
      <c r="N115" s="366"/>
      <c r="O115" s="366"/>
      <c r="P115" s="366"/>
      <c r="Q115" s="366"/>
      <c r="R115" s="366"/>
      <c r="S115" s="366"/>
      <c r="T115" s="366"/>
      <c r="U115" s="366"/>
      <c r="V115" s="366"/>
      <c r="W115" s="366"/>
      <c r="X115" s="366"/>
      <c r="Y115" s="366"/>
      <c r="Z115" s="366"/>
      <c r="AA115" s="366"/>
      <c r="AB115" s="366"/>
      <c r="AC115" s="366"/>
      <c r="AD115" s="366"/>
      <c r="AE115" s="366"/>
      <c r="AF115" s="366"/>
      <c r="AG115" s="366"/>
    </row>
    <row r="116" spans="1:33" ht="48" x14ac:dyDescent="0.2">
      <c r="A116" s="381"/>
      <c r="B116" s="381" t="s">
        <v>665</v>
      </c>
      <c r="C116" s="381" t="s">
        <v>40</v>
      </c>
      <c r="D116" s="381" t="s">
        <v>666</v>
      </c>
      <c r="E116" s="381" t="s">
        <v>667</v>
      </c>
      <c r="F116" s="366"/>
      <c r="G116" s="366"/>
      <c r="H116" s="366"/>
      <c r="I116" s="366"/>
      <c r="J116" s="366"/>
      <c r="K116" s="366"/>
      <c r="L116" s="366"/>
    </row>
    <row r="117" spans="1:33" ht="48" x14ac:dyDescent="0.2">
      <c r="A117" s="381"/>
      <c r="B117" s="381" t="s">
        <v>668</v>
      </c>
      <c r="C117" s="381" t="s">
        <v>44</v>
      </c>
      <c r="D117" s="381" t="s">
        <v>669</v>
      </c>
      <c r="E117" s="381" t="s">
        <v>670</v>
      </c>
      <c r="F117" s="366"/>
      <c r="G117" s="366"/>
      <c r="H117" s="366"/>
      <c r="I117" s="366"/>
      <c r="J117" s="366"/>
      <c r="K117" s="366"/>
      <c r="L117" s="366"/>
    </row>
    <row r="118" spans="1:33" ht="24" x14ac:dyDescent="0.2">
      <c r="A118" s="381"/>
      <c r="B118" s="381" t="s">
        <v>671</v>
      </c>
      <c r="C118" s="381" t="s">
        <v>48</v>
      </c>
      <c r="D118" s="381" t="s">
        <v>672</v>
      </c>
      <c r="E118" s="381" t="s">
        <v>673</v>
      </c>
      <c r="F118" s="366"/>
      <c r="G118" s="366"/>
      <c r="H118" s="366"/>
      <c r="I118" s="366"/>
      <c r="J118" s="366"/>
      <c r="K118" s="366"/>
      <c r="L118" s="366"/>
    </row>
    <row r="119" spans="1:33" ht="24" x14ac:dyDescent="0.2">
      <c r="A119" s="381"/>
      <c r="B119" s="381" t="s">
        <v>674</v>
      </c>
      <c r="C119" s="381" t="s">
        <v>52</v>
      </c>
      <c r="D119" s="381" t="s">
        <v>675</v>
      </c>
      <c r="E119" s="381" t="s">
        <v>676</v>
      </c>
      <c r="F119" s="366"/>
      <c r="G119" s="366"/>
      <c r="H119" s="366"/>
      <c r="I119" s="366"/>
      <c r="J119" s="366"/>
      <c r="K119" s="366"/>
      <c r="L119" s="366"/>
    </row>
    <row r="120" spans="1:33" ht="8.25" customHeight="1" x14ac:dyDescent="0.2">
      <c r="A120" s="369"/>
      <c r="B120" s="369"/>
      <c r="C120" s="370"/>
      <c r="D120" s="385"/>
      <c r="E120" s="369"/>
      <c r="F120" s="366"/>
      <c r="G120" s="366"/>
      <c r="H120" s="366"/>
      <c r="I120" s="366"/>
      <c r="J120" s="366"/>
      <c r="K120" s="366"/>
      <c r="L120" s="366"/>
    </row>
    <row r="121" spans="1:33" x14ac:dyDescent="0.2">
      <c r="A121" s="372" t="s">
        <v>677</v>
      </c>
      <c r="B121" s="372"/>
      <c r="C121" s="372"/>
      <c r="D121" s="372"/>
      <c r="E121" s="372"/>
      <c r="F121" s="366"/>
      <c r="G121" s="366"/>
      <c r="H121" s="366"/>
      <c r="I121" s="366"/>
      <c r="J121" s="366"/>
      <c r="K121" s="366"/>
      <c r="L121" s="366"/>
    </row>
    <row r="122" spans="1:33" x14ac:dyDescent="0.2">
      <c r="A122" s="578" t="s">
        <v>678</v>
      </c>
      <c r="B122" s="578"/>
      <c r="C122" s="578"/>
      <c r="D122" s="578"/>
      <c r="E122" s="578"/>
      <c r="F122" s="366"/>
      <c r="G122" s="366"/>
      <c r="H122" s="366"/>
      <c r="I122" s="366"/>
      <c r="J122" s="366"/>
      <c r="K122" s="366"/>
      <c r="L122" s="366"/>
    </row>
    <row r="123" spans="1:33" ht="24.75" customHeight="1" x14ac:dyDescent="0.2">
      <c r="A123" s="373" t="s">
        <v>424</v>
      </c>
      <c r="B123" s="374" t="s">
        <v>35</v>
      </c>
      <c r="C123" s="373" t="s">
        <v>36</v>
      </c>
      <c r="D123" s="374" t="s">
        <v>37</v>
      </c>
      <c r="E123" s="374" t="s">
        <v>38</v>
      </c>
      <c r="F123" s="366"/>
      <c r="G123" s="366"/>
      <c r="H123" s="366"/>
      <c r="I123" s="366"/>
      <c r="J123" s="366"/>
      <c r="K123" s="366"/>
      <c r="L123" s="366"/>
      <c r="M123" s="366"/>
      <c r="N123" s="366"/>
      <c r="O123" s="366"/>
      <c r="P123" s="366"/>
      <c r="Q123" s="366"/>
      <c r="R123" s="366"/>
      <c r="S123" s="366"/>
      <c r="T123" s="366"/>
      <c r="U123" s="366"/>
      <c r="V123" s="366"/>
      <c r="W123" s="366"/>
      <c r="X123" s="366"/>
      <c r="Y123" s="366"/>
      <c r="Z123" s="366"/>
      <c r="AA123" s="366"/>
      <c r="AB123" s="366"/>
      <c r="AC123" s="366"/>
      <c r="AD123" s="366"/>
      <c r="AE123" s="366"/>
      <c r="AF123" s="366"/>
      <c r="AG123" s="366"/>
    </row>
    <row r="124" spans="1:33" x14ac:dyDescent="0.2">
      <c r="A124" s="381"/>
      <c r="B124" s="381" t="s">
        <v>679</v>
      </c>
      <c r="C124" s="381" t="s">
        <v>40</v>
      </c>
      <c r="D124" s="381" t="s">
        <v>680</v>
      </c>
      <c r="E124" s="381" t="s">
        <v>681</v>
      </c>
      <c r="F124" s="366"/>
      <c r="G124" s="366"/>
      <c r="H124" s="366"/>
      <c r="I124" s="366"/>
      <c r="J124" s="366"/>
      <c r="K124" s="366"/>
      <c r="L124" s="366"/>
      <c r="M124" s="380"/>
      <c r="N124" s="380"/>
      <c r="O124" s="380"/>
      <c r="P124" s="380"/>
      <c r="Q124" s="380"/>
      <c r="R124" s="380"/>
      <c r="S124" s="380"/>
      <c r="T124" s="380"/>
      <c r="U124" s="380"/>
      <c r="V124" s="380"/>
      <c r="W124" s="380"/>
      <c r="X124" s="380"/>
      <c r="Y124" s="380"/>
      <c r="Z124" s="380"/>
      <c r="AA124" s="380"/>
      <c r="AB124" s="380"/>
      <c r="AC124" s="380"/>
      <c r="AD124" s="380"/>
      <c r="AE124" s="380"/>
      <c r="AF124" s="380"/>
      <c r="AG124" s="380"/>
    </row>
    <row r="125" spans="1:33" x14ac:dyDescent="0.2">
      <c r="A125" s="381"/>
      <c r="B125" s="381" t="s">
        <v>682</v>
      </c>
      <c r="C125" s="381" t="s">
        <v>44</v>
      </c>
      <c r="D125" s="381" t="s">
        <v>683</v>
      </c>
      <c r="E125" s="381" t="s">
        <v>684</v>
      </c>
      <c r="F125" s="366"/>
      <c r="G125" s="366"/>
      <c r="H125" s="366"/>
      <c r="I125" s="366"/>
      <c r="J125" s="366"/>
      <c r="K125" s="366"/>
      <c r="L125" s="366"/>
    </row>
    <row r="126" spans="1:33" x14ac:dyDescent="0.2">
      <c r="A126" s="381"/>
      <c r="B126" s="381" t="s">
        <v>685</v>
      </c>
      <c r="C126" s="381" t="s">
        <v>72</v>
      </c>
      <c r="D126" s="381" t="s">
        <v>683</v>
      </c>
      <c r="E126" s="381" t="s">
        <v>686</v>
      </c>
      <c r="F126" s="366"/>
      <c r="G126" s="366"/>
      <c r="H126" s="366"/>
      <c r="I126" s="366"/>
      <c r="J126" s="366"/>
      <c r="K126" s="366"/>
      <c r="L126" s="366"/>
    </row>
    <row r="127" spans="1:33" ht="7.5" customHeight="1" x14ac:dyDescent="0.2">
      <c r="A127" s="383"/>
      <c r="B127" s="383"/>
      <c r="C127" s="384"/>
      <c r="D127" s="385"/>
      <c r="E127" s="386"/>
      <c r="F127" s="366"/>
      <c r="G127" s="366"/>
      <c r="H127" s="366"/>
      <c r="I127" s="366"/>
      <c r="J127" s="366"/>
      <c r="K127" s="366"/>
      <c r="L127" s="366"/>
    </row>
    <row r="128" spans="1:33" ht="15.75" customHeight="1" x14ac:dyDescent="0.2">
      <c r="A128" s="577" t="s">
        <v>687</v>
      </c>
      <c r="B128" s="577"/>
      <c r="C128" s="577"/>
      <c r="D128" s="577"/>
      <c r="E128" s="577"/>
      <c r="F128" s="366"/>
      <c r="G128" s="366"/>
      <c r="H128" s="366"/>
      <c r="I128" s="366"/>
      <c r="J128" s="366"/>
      <c r="K128" s="366"/>
      <c r="L128" s="366"/>
    </row>
    <row r="129" spans="1:33" ht="23.25" customHeight="1" x14ac:dyDescent="0.2">
      <c r="A129" s="373" t="s">
        <v>424</v>
      </c>
      <c r="B129" s="374" t="s">
        <v>35</v>
      </c>
      <c r="C129" s="373" t="s">
        <v>36</v>
      </c>
      <c r="D129" s="374" t="s">
        <v>37</v>
      </c>
      <c r="E129" s="374" t="s">
        <v>38</v>
      </c>
      <c r="F129" s="366"/>
      <c r="G129" s="366"/>
      <c r="H129" s="366"/>
      <c r="I129" s="366"/>
      <c r="J129" s="366"/>
      <c r="K129" s="366"/>
      <c r="L129" s="366"/>
      <c r="M129" s="366"/>
      <c r="N129" s="366"/>
      <c r="O129" s="366"/>
      <c r="P129" s="366"/>
      <c r="Q129" s="366"/>
      <c r="R129" s="366"/>
      <c r="S129" s="366"/>
      <c r="T129" s="366"/>
      <c r="U129" s="366"/>
      <c r="V129" s="366"/>
      <c r="W129" s="366"/>
      <c r="X129" s="366"/>
      <c r="Y129" s="366"/>
      <c r="Z129" s="366"/>
      <c r="AA129" s="366"/>
      <c r="AB129" s="366"/>
      <c r="AC129" s="366"/>
      <c r="AD129" s="366"/>
      <c r="AE129" s="366"/>
      <c r="AF129" s="366"/>
      <c r="AG129" s="366"/>
    </row>
    <row r="130" spans="1:33" ht="24" x14ac:dyDescent="0.2">
      <c r="A130" s="381"/>
      <c r="B130" s="381" t="s">
        <v>688</v>
      </c>
      <c r="C130" s="381" t="s">
        <v>40</v>
      </c>
      <c r="D130" s="381" t="s">
        <v>689</v>
      </c>
      <c r="E130" s="381" t="s">
        <v>690</v>
      </c>
      <c r="F130" s="366"/>
      <c r="G130" s="366"/>
      <c r="H130" s="366"/>
      <c r="I130" s="366"/>
      <c r="J130" s="366"/>
      <c r="K130" s="366"/>
      <c r="L130" s="366"/>
    </row>
    <row r="131" spans="1:33" x14ac:dyDescent="0.2">
      <c r="A131" s="381"/>
      <c r="B131" s="381" t="s">
        <v>691</v>
      </c>
      <c r="C131" s="381" t="s">
        <v>44</v>
      </c>
      <c r="D131" s="381" t="s">
        <v>692</v>
      </c>
      <c r="E131" s="381" t="s">
        <v>693</v>
      </c>
      <c r="F131" s="366"/>
      <c r="G131" s="366"/>
      <c r="H131" s="366"/>
      <c r="I131" s="366"/>
      <c r="J131" s="366"/>
      <c r="K131" s="366"/>
      <c r="L131" s="366"/>
    </row>
    <row r="132" spans="1:33" x14ac:dyDescent="0.2">
      <c r="A132" s="381"/>
      <c r="B132" s="381" t="s">
        <v>694</v>
      </c>
      <c r="C132" s="381" t="s">
        <v>48</v>
      </c>
      <c r="D132" s="381" t="s">
        <v>692</v>
      </c>
      <c r="E132" s="381" t="s">
        <v>695</v>
      </c>
      <c r="F132" s="366"/>
      <c r="G132" s="366"/>
      <c r="H132" s="366"/>
      <c r="I132" s="366"/>
      <c r="J132" s="366"/>
      <c r="K132" s="366"/>
      <c r="L132" s="366"/>
    </row>
    <row r="133" spans="1:33" x14ac:dyDescent="0.2">
      <c r="A133" s="381"/>
      <c r="B133" s="381" t="s">
        <v>696</v>
      </c>
      <c r="C133" s="381" t="s">
        <v>52</v>
      </c>
      <c r="D133" s="381" t="s">
        <v>697</v>
      </c>
      <c r="E133" s="381" t="s">
        <v>698</v>
      </c>
      <c r="F133" s="366"/>
      <c r="G133" s="366"/>
      <c r="H133" s="366"/>
      <c r="I133" s="366"/>
      <c r="J133" s="366"/>
      <c r="K133" s="366"/>
      <c r="L133" s="366"/>
    </row>
    <row r="134" spans="1:33" ht="24" x14ac:dyDescent="0.2">
      <c r="A134" s="381"/>
      <c r="B134" s="381" t="s">
        <v>699</v>
      </c>
      <c r="C134" s="381" t="s">
        <v>56</v>
      </c>
      <c r="D134" s="381" t="s">
        <v>700</v>
      </c>
      <c r="E134" s="381" t="s">
        <v>701</v>
      </c>
      <c r="F134" s="366"/>
      <c r="G134" s="366"/>
      <c r="H134" s="366"/>
      <c r="I134" s="366"/>
      <c r="J134" s="366"/>
      <c r="K134" s="366"/>
      <c r="L134" s="366"/>
    </row>
    <row r="135" spans="1:33" x14ac:dyDescent="0.2">
      <c r="A135" s="369"/>
      <c r="B135" s="369"/>
      <c r="C135" s="370"/>
      <c r="D135" s="385"/>
      <c r="E135" s="369"/>
      <c r="F135" s="366"/>
      <c r="G135" s="366"/>
      <c r="H135" s="366"/>
      <c r="I135" s="366"/>
      <c r="J135" s="366"/>
      <c r="K135" s="366"/>
      <c r="L135" s="366"/>
    </row>
    <row r="136" spans="1:33" ht="15.75" customHeight="1" x14ac:dyDescent="0.2">
      <c r="A136" s="577" t="s">
        <v>702</v>
      </c>
      <c r="B136" s="577"/>
      <c r="C136" s="577"/>
      <c r="D136" s="577"/>
      <c r="E136" s="577"/>
      <c r="F136" s="366"/>
      <c r="G136" s="366"/>
      <c r="H136" s="366"/>
      <c r="I136" s="366"/>
      <c r="J136" s="366"/>
      <c r="K136" s="366"/>
      <c r="L136" s="366"/>
    </row>
    <row r="137" spans="1:33" x14ac:dyDescent="0.2">
      <c r="A137" s="369"/>
      <c r="B137" s="369"/>
      <c r="C137" s="370"/>
      <c r="D137" s="385"/>
      <c r="E137" s="369"/>
      <c r="F137" s="366"/>
      <c r="G137" s="366"/>
      <c r="H137" s="366"/>
      <c r="I137" s="366"/>
      <c r="J137" s="366"/>
      <c r="K137" s="366"/>
      <c r="L137" s="366"/>
    </row>
    <row r="138" spans="1:33" x14ac:dyDescent="0.2">
      <c r="A138" s="372" t="s">
        <v>703</v>
      </c>
      <c r="C138" s="404"/>
      <c r="D138" s="366"/>
      <c r="E138" s="405"/>
      <c r="F138" s="366"/>
      <c r="G138" s="366"/>
      <c r="H138" s="366"/>
      <c r="I138" s="366"/>
      <c r="J138" s="366"/>
      <c r="K138" s="366"/>
      <c r="L138" s="366"/>
    </row>
    <row r="139" spans="1:33" x14ac:dyDescent="0.2">
      <c r="A139" s="369"/>
      <c r="B139" s="369"/>
      <c r="C139" s="370"/>
      <c r="D139" s="385"/>
      <c r="E139" s="369"/>
      <c r="F139" s="366"/>
      <c r="G139" s="366"/>
      <c r="H139" s="366"/>
      <c r="I139" s="366"/>
      <c r="J139" s="366"/>
      <c r="K139" s="366"/>
      <c r="L139" s="366"/>
    </row>
    <row r="140" spans="1:33" x14ac:dyDescent="0.2">
      <c r="A140" s="372" t="s">
        <v>704</v>
      </c>
      <c r="B140" s="406"/>
      <c r="C140" s="407"/>
      <c r="E140" s="408"/>
      <c r="F140" s="366"/>
      <c r="G140" s="366"/>
      <c r="H140" s="366"/>
      <c r="I140" s="366"/>
      <c r="J140" s="366"/>
      <c r="K140" s="366"/>
      <c r="L140" s="366"/>
    </row>
    <row r="141" spans="1:33" ht="21.75" customHeight="1" x14ac:dyDescent="0.2">
      <c r="A141" s="373" t="s">
        <v>424</v>
      </c>
      <c r="B141" s="374" t="s">
        <v>35</v>
      </c>
      <c r="C141" s="373" t="s">
        <v>36</v>
      </c>
      <c r="D141" s="374" t="s">
        <v>37</v>
      </c>
      <c r="E141" s="374" t="s">
        <v>38</v>
      </c>
      <c r="F141" s="366"/>
      <c r="G141" s="366"/>
      <c r="H141" s="366"/>
      <c r="I141" s="366"/>
      <c r="J141" s="366"/>
      <c r="K141" s="366"/>
      <c r="L141" s="366"/>
      <c r="M141" s="366"/>
      <c r="N141" s="366"/>
      <c r="O141" s="366"/>
      <c r="P141" s="366"/>
      <c r="Q141" s="366"/>
      <c r="R141" s="366"/>
      <c r="S141" s="366"/>
      <c r="T141" s="366"/>
      <c r="U141" s="366"/>
      <c r="V141" s="366"/>
      <c r="W141" s="366"/>
      <c r="X141" s="366"/>
      <c r="Y141" s="366"/>
      <c r="Z141" s="366"/>
      <c r="AA141" s="366"/>
      <c r="AB141" s="366"/>
      <c r="AC141" s="366"/>
      <c r="AD141" s="366"/>
      <c r="AE141" s="366"/>
      <c r="AF141" s="366"/>
      <c r="AG141" s="366"/>
    </row>
    <row r="142" spans="1:33" ht="24" x14ac:dyDescent="0.2">
      <c r="A142" s="381"/>
      <c r="B142" s="381" t="s">
        <v>705</v>
      </c>
      <c r="C142" s="381" t="s">
        <v>40</v>
      </c>
      <c r="D142" s="381" t="s">
        <v>706</v>
      </c>
      <c r="E142" s="381" t="s">
        <v>707</v>
      </c>
      <c r="F142" s="366"/>
      <c r="G142" s="366"/>
      <c r="H142" s="366"/>
      <c r="I142" s="366"/>
      <c r="J142" s="366"/>
      <c r="K142" s="366"/>
      <c r="L142" s="366"/>
    </row>
    <row r="143" spans="1:33" ht="36" x14ac:dyDescent="0.2">
      <c r="A143" s="381"/>
      <c r="B143" s="381" t="s">
        <v>708</v>
      </c>
      <c r="C143" s="381" t="s">
        <v>44</v>
      </c>
      <c r="D143" s="381" t="s">
        <v>709</v>
      </c>
      <c r="E143" s="381" t="s">
        <v>710</v>
      </c>
      <c r="F143" s="366"/>
      <c r="G143" s="366"/>
      <c r="H143" s="366"/>
      <c r="I143" s="366"/>
      <c r="J143" s="366"/>
      <c r="K143" s="366"/>
      <c r="L143" s="366"/>
    </row>
    <row r="144" spans="1:33" ht="24" x14ac:dyDescent="0.2">
      <c r="A144" s="381"/>
      <c r="B144" s="381" t="s">
        <v>711</v>
      </c>
      <c r="C144" s="381" t="s">
        <v>48</v>
      </c>
      <c r="D144" s="381" t="s">
        <v>712</v>
      </c>
      <c r="E144" s="381" t="s">
        <v>713</v>
      </c>
      <c r="F144" s="366"/>
      <c r="G144" s="366"/>
      <c r="H144" s="366"/>
      <c r="I144" s="366"/>
      <c r="J144" s="366"/>
      <c r="K144" s="366"/>
      <c r="L144" s="366"/>
    </row>
    <row r="145" spans="1:33" ht="24" x14ac:dyDescent="0.2">
      <c r="A145" s="381"/>
      <c r="B145" s="381" t="s">
        <v>714</v>
      </c>
      <c r="C145" s="381" t="s">
        <v>52</v>
      </c>
      <c r="D145" s="381" t="s">
        <v>715</v>
      </c>
      <c r="E145" s="381" t="s">
        <v>716</v>
      </c>
      <c r="F145" s="366"/>
      <c r="G145" s="366"/>
      <c r="H145" s="366"/>
      <c r="I145" s="366"/>
      <c r="J145" s="366"/>
      <c r="K145" s="366"/>
      <c r="L145" s="366"/>
    </row>
    <row r="146" spans="1:33" ht="24" x14ac:dyDescent="0.2">
      <c r="A146" s="381"/>
      <c r="B146" s="381" t="s">
        <v>717</v>
      </c>
      <c r="C146" s="381" t="s">
        <v>56</v>
      </c>
      <c r="D146" s="381" t="s">
        <v>718</v>
      </c>
      <c r="E146" s="381" t="s">
        <v>719</v>
      </c>
      <c r="F146" s="366"/>
      <c r="G146" s="366"/>
      <c r="H146" s="366"/>
      <c r="I146" s="366"/>
      <c r="J146" s="366"/>
      <c r="K146" s="366"/>
      <c r="L146" s="366"/>
    </row>
    <row r="147" spans="1:33" ht="24" x14ac:dyDescent="0.2">
      <c r="A147" s="381"/>
      <c r="B147" s="381" t="s">
        <v>720</v>
      </c>
      <c r="C147" s="381" t="s">
        <v>60</v>
      </c>
      <c r="D147" s="381" t="s">
        <v>721</v>
      </c>
      <c r="E147" s="381" t="s">
        <v>722</v>
      </c>
      <c r="F147" s="366"/>
      <c r="G147" s="366"/>
      <c r="H147" s="366"/>
      <c r="I147" s="366"/>
      <c r="J147" s="366"/>
      <c r="K147" s="366"/>
      <c r="L147" s="366"/>
    </row>
    <row r="148" spans="1:33" ht="24" x14ac:dyDescent="0.2">
      <c r="A148" s="381"/>
      <c r="B148" s="381" t="s">
        <v>723</v>
      </c>
      <c r="C148" s="381" t="s">
        <v>64</v>
      </c>
      <c r="D148" s="381" t="s">
        <v>724</v>
      </c>
      <c r="E148" s="381" t="s">
        <v>725</v>
      </c>
      <c r="F148" s="366"/>
      <c r="G148" s="366"/>
      <c r="H148" s="366"/>
      <c r="I148" s="366"/>
      <c r="J148" s="366"/>
      <c r="K148" s="366"/>
      <c r="L148" s="366"/>
    </row>
    <row r="149" spans="1:33" ht="24" x14ac:dyDescent="0.2">
      <c r="A149" s="381"/>
      <c r="B149" s="381" t="s">
        <v>726</v>
      </c>
      <c r="C149" s="381" t="s">
        <v>68</v>
      </c>
      <c r="D149" s="381" t="s">
        <v>727</v>
      </c>
      <c r="E149" s="381" t="s">
        <v>728</v>
      </c>
      <c r="F149" s="366"/>
      <c r="G149" s="366"/>
      <c r="H149" s="366"/>
      <c r="I149" s="366"/>
      <c r="J149" s="366"/>
      <c r="K149" s="366"/>
      <c r="L149" s="366"/>
    </row>
    <row r="150" spans="1:33" x14ac:dyDescent="0.2">
      <c r="A150" s="381"/>
      <c r="B150" s="381" t="s">
        <v>729</v>
      </c>
      <c r="C150" s="381" t="s">
        <v>75</v>
      </c>
      <c r="D150" s="381" t="s">
        <v>730</v>
      </c>
      <c r="E150" s="381" t="s">
        <v>731</v>
      </c>
      <c r="F150" s="366"/>
      <c r="G150" s="366"/>
      <c r="H150" s="366"/>
      <c r="I150" s="366"/>
      <c r="J150" s="366"/>
      <c r="K150" s="366"/>
      <c r="L150" s="366"/>
    </row>
    <row r="151" spans="1:33" x14ac:dyDescent="0.2">
      <c r="A151" s="369"/>
      <c r="B151" s="369"/>
      <c r="C151" s="370"/>
      <c r="D151" s="385"/>
      <c r="E151" s="369"/>
      <c r="F151" s="366"/>
      <c r="G151" s="366"/>
      <c r="H151" s="366"/>
      <c r="I151" s="366"/>
      <c r="J151" s="366"/>
      <c r="K151" s="366"/>
      <c r="L151" s="366"/>
    </row>
    <row r="152" spans="1:33" ht="15" x14ac:dyDescent="0.2">
      <c r="A152" s="372" t="s">
        <v>732</v>
      </c>
      <c r="F152" s="366"/>
      <c r="G152" s="366"/>
      <c r="H152" s="366"/>
      <c r="I152" s="366"/>
      <c r="J152" s="366"/>
      <c r="K152" s="366"/>
      <c r="L152" s="366"/>
      <c r="M152" s="403"/>
      <c r="N152" s="403"/>
      <c r="O152" s="403"/>
      <c r="P152" s="403"/>
      <c r="Q152" s="403"/>
      <c r="R152" s="403"/>
      <c r="S152" s="403"/>
      <c r="T152" s="403"/>
      <c r="U152" s="403"/>
      <c r="V152" s="403"/>
      <c r="W152" s="403"/>
      <c r="X152" s="403"/>
      <c r="Y152" s="403"/>
      <c r="Z152" s="403"/>
      <c r="AA152" s="403"/>
      <c r="AB152" s="403"/>
      <c r="AC152" s="403"/>
      <c r="AD152" s="403"/>
      <c r="AE152" s="403"/>
      <c r="AF152" s="403"/>
      <c r="AG152" s="403"/>
    </row>
    <row r="153" spans="1:33" x14ac:dyDescent="0.2">
      <c r="A153" s="373" t="s">
        <v>424</v>
      </c>
      <c r="B153" s="374" t="s">
        <v>35</v>
      </c>
      <c r="C153" s="373" t="s">
        <v>36</v>
      </c>
      <c r="D153" s="374" t="s">
        <v>37</v>
      </c>
      <c r="E153" s="374" t="s">
        <v>38</v>
      </c>
      <c r="F153" s="366"/>
      <c r="G153" s="366"/>
      <c r="H153" s="366"/>
      <c r="I153" s="366"/>
      <c r="J153" s="366"/>
      <c r="K153" s="366"/>
      <c r="L153" s="366"/>
      <c r="M153" s="366"/>
      <c r="N153" s="366"/>
      <c r="O153" s="366"/>
      <c r="P153" s="366"/>
      <c r="Q153" s="366"/>
      <c r="R153" s="366"/>
      <c r="S153" s="366"/>
      <c r="T153" s="366"/>
      <c r="U153" s="366"/>
      <c r="V153" s="366"/>
      <c r="W153" s="366"/>
      <c r="X153" s="366"/>
      <c r="Y153" s="366"/>
      <c r="Z153" s="366"/>
      <c r="AA153" s="366"/>
      <c r="AB153" s="366"/>
      <c r="AC153" s="366"/>
      <c r="AD153" s="366"/>
      <c r="AE153" s="366"/>
      <c r="AF153" s="366"/>
      <c r="AG153" s="366"/>
    </row>
    <row r="154" spans="1:33" x14ac:dyDescent="0.2">
      <c r="A154" s="375"/>
      <c r="B154" s="376" t="s">
        <v>733</v>
      </c>
      <c r="C154" s="377" t="s">
        <v>40</v>
      </c>
      <c r="D154" s="409" t="s">
        <v>734</v>
      </c>
      <c r="E154" s="410" t="s">
        <v>713</v>
      </c>
      <c r="F154" s="366"/>
      <c r="G154" s="366"/>
      <c r="H154" s="366"/>
      <c r="I154" s="366"/>
      <c r="J154" s="366"/>
      <c r="K154" s="366"/>
      <c r="L154" s="366"/>
    </row>
    <row r="155" spans="1:33" ht="9" customHeight="1" x14ac:dyDescent="0.2">
      <c r="A155" s="411"/>
      <c r="B155" s="369"/>
      <c r="C155" s="384"/>
      <c r="D155" s="386"/>
      <c r="E155" s="412"/>
      <c r="F155" s="366"/>
      <c r="G155" s="366"/>
      <c r="H155" s="366"/>
      <c r="I155" s="366"/>
      <c r="J155" s="366"/>
      <c r="K155" s="366"/>
      <c r="L155" s="366"/>
    </row>
    <row r="156" spans="1:33" ht="15" x14ac:dyDescent="0.2">
      <c r="A156" s="413" t="s">
        <v>735</v>
      </c>
      <c r="B156" s="268"/>
      <c r="C156" s="268"/>
      <c r="D156" s="268"/>
      <c r="E156" s="268"/>
      <c r="F156" s="366"/>
      <c r="G156" s="366"/>
      <c r="H156" s="366"/>
      <c r="I156" s="366"/>
      <c r="J156" s="366"/>
      <c r="K156" s="366"/>
      <c r="L156" s="366"/>
      <c r="M156" s="414"/>
      <c r="N156" s="414"/>
      <c r="O156" s="414"/>
      <c r="P156" s="414"/>
      <c r="Q156" s="414"/>
      <c r="R156" s="414"/>
      <c r="S156" s="414"/>
      <c r="T156" s="414"/>
      <c r="U156" s="414"/>
      <c r="V156" s="414"/>
      <c r="W156" s="414"/>
      <c r="X156" s="414"/>
      <c r="Y156" s="414"/>
      <c r="Z156" s="414"/>
      <c r="AA156" s="414"/>
      <c r="AB156" s="414"/>
      <c r="AC156" s="414"/>
      <c r="AD156" s="414"/>
      <c r="AE156" s="414"/>
      <c r="AF156" s="414"/>
      <c r="AG156" s="414"/>
    </row>
    <row r="157" spans="1:33" x14ac:dyDescent="0.2">
      <c r="A157" s="389" t="s">
        <v>424</v>
      </c>
      <c r="B157" s="390" t="s">
        <v>35</v>
      </c>
      <c r="C157" s="389" t="s">
        <v>36</v>
      </c>
      <c r="D157" s="390" t="s">
        <v>37</v>
      </c>
      <c r="E157" s="390" t="s">
        <v>38</v>
      </c>
      <c r="F157" s="366"/>
      <c r="G157" s="366"/>
      <c r="H157" s="366"/>
      <c r="I157" s="366"/>
      <c r="J157" s="366"/>
      <c r="K157" s="366"/>
      <c r="L157" s="366"/>
      <c r="M157" s="366"/>
      <c r="N157" s="366"/>
      <c r="O157" s="366"/>
      <c r="P157" s="366"/>
      <c r="Q157" s="366"/>
      <c r="R157" s="366"/>
      <c r="S157" s="366"/>
      <c r="T157" s="366"/>
      <c r="U157" s="366"/>
      <c r="V157" s="366"/>
      <c r="W157" s="366"/>
      <c r="X157" s="366"/>
      <c r="Y157" s="366"/>
      <c r="Z157" s="366"/>
      <c r="AA157" s="366"/>
      <c r="AB157" s="366"/>
      <c r="AC157" s="366"/>
      <c r="AD157" s="366"/>
      <c r="AE157" s="366"/>
      <c r="AF157" s="366"/>
      <c r="AG157" s="366"/>
    </row>
    <row r="158" spans="1:33" x14ac:dyDescent="0.2">
      <c r="A158" s="381"/>
      <c r="B158" s="381"/>
      <c r="C158" s="381"/>
      <c r="D158" s="381"/>
      <c r="E158" s="381"/>
      <c r="F158" s="366"/>
      <c r="G158" s="366"/>
      <c r="H158" s="366"/>
      <c r="I158" s="366"/>
      <c r="J158" s="366"/>
      <c r="K158" s="366"/>
      <c r="L158" s="366"/>
      <c r="M158" s="380"/>
      <c r="N158" s="380"/>
      <c r="O158" s="380"/>
      <c r="P158" s="380"/>
      <c r="Q158" s="380"/>
      <c r="R158" s="380"/>
      <c r="S158" s="380"/>
      <c r="T158" s="380"/>
      <c r="U158" s="380"/>
      <c r="V158" s="380"/>
      <c r="W158" s="380"/>
      <c r="X158" s="380"/>
      <c r="Y158" s="380"/>
      <c r="Z158" s="380"/>
      <c r="AA158" s="380"/>
      <c r="AB158" s="380"/>
      <c r="AC158" s="380"/>
      <c r="AD158" s="380"/>
      <c r="AE158" s="380"/>
      <c r="AF158" s="380"/>
      <c r="AG158" s="380"/>
    </row>
    <row r="159" spans="1:33" x14ac:dyDescent="0.2">
      <c r="A159" s="381"/>
      <c r="B159" s="381"/>
      <c r="C159" s="381"/>
      <c r="D159" s="381"/>
      <c r="E159" s="381"/>
      <c r="F159" s="366"/>
      <c r="G159" s="366"/>
      <c r="H159" s="366"/>
      <c r="I159" s="366"/>
      <c r="J159" s="366"/>
      <c r="K159" s="366"/>
      <c r="L159" s="366"/>
      <c r="M159" s="380"/>
      <c r="N159" s="380"/>
      <c r="O159" s="380"/>
      <c r="P159" s="380"/>
      <c r="Q159" s="380"/>
      <c r="R159" s="380"/>
      <c r="S159" s="380"/>
      <c r="T159" s="380"/>
      <c r="U159" s="380"/>
      <c r="V159" s="380"/>
      <c r="W159" s="380"/>
      <c r="X159" s="380"/>
      <c r="Y159" s="380"/>
      <c r="Z159" s="380"/>
      <c r="AA159" s="380"/>
      <c r="AB159" s="380"/>
      <c r="AC159" s="380"/>
      <c r="AD159" s="380"/>
      <c r="AE159" s="380"/>
      <c r="AF159" s="380"/>
      <c r="AG159" s="380"/>
    </row>
    <row r="160" spans="1:33" x14ac:dyDescent="0.2">
      <c r="A160" s="381"/>
      <c r="B160" s="381"/>
      <c r="C160" s="381"/>
      <c r="D160" s="381"/>
      <c r="E160" s="381"/>
      <c r="F160" s="366"/>
      <c r="G160" s="366"/>
      <c r="H160" s="366"/>
      <c r="I160" s="366"/>
      <c r="J160" s="366"/>
      <c r="K160" s="366"/>
      <c r="L160" s="366"/>
      <c r="M160" s="380"/>
      <c r="N160" s="380"/>
      <c r="O160" s="380"/>
      <c r="P160" s="380"/>
      <c r="Q160" s="380"/>
      <c r="R160" s="380"/>
      <c r="S160" s="380"/>
      <c r="T160" s="380"/>
      <c r="U160" s="380"/>
      <c r="V160" s="380"/>
      <c r="W160" s="380"/>
      <c r="X160" s="380"/>
      <c r="Y160" s="380"/>
      <c r="Z160" s="380"/>
      <c r="AA160" s="380"/>
      <c r="AB160" s="380"/>
      <c r="AC160" s="380"/>
      <c r="AD160" s="380"/>
      <c r="AE160" s="380"/>
      <c r="AF160" s="380"/>
      <c r="AG160" s="380"/>
    </row>
    <row r="161" spans="1:64" x14ac:dyDescent="0.2">
      <c r="A161" s="381"/>
      <c r="B161" s="381"/>
      <c r="C161" s="381"/>
      <c r="D161" s="381"/>
      <c r="E161" s="381"/>
      <c r="F161" s="366"/>
      <c r="G161" s="366"/>
      <c r="H161" s="366"/>
      <c r="I161" s="366"/>
      <c r="J161" s="366"/>
      <c r="K161" s="366"/>
      <c r="L161" s="366"/>
      <c r="M161" s="380"/>
      <c r="N161" s="380"/>
      <c r="O161" s="380"/>
      <c r="P161" s="380"/>
      <c r="Q161" s="380"/>
      <c r="R161" s="380"/>
      <c r="S161" s="380"/>
      <c r="T161" s="380"/>
      <c r="U161" s="380"/>
      <c r="V161" s="380"/>
      <c r="W161" s="380"/>
      <c r="X161" s="380"/>
      <c r="Y161" s="380"/>
      <c r="Z161" s="380"/>
      <c r="AA161" s="380"/>
      <c r="AB161" s="380"/>
      <c r="AC161" s="380"/>
      <c r="AD161" s="380"/>
      <c r="AE161" s="380"/>
      <c r="AF161" s="380"/>
      <c r="AG161" s="380"/>
    </row>
    <row r="162" spans="1:64" x14ac:dyDescent="0.2">
      <c r="A162" s="381"/>
      <c r="B162" s="381"/>
      <c r="C162" s="381"/>
      <c r="D162" s="381"/>
      <c r="E162" s="381"/>
      <c r="F162" s="366"/>
      <c r="G162" s="366"/>
      <c r="H162" s="366"/>
      <c r="I162" s="366"/>
      <c r="J162" s="366"/>
      <c r="K162" s="366"/>
      <c r="L162" s="366"/>
      <c r="M162" s="380"/>
      <c r="N162" s="380"/>
      <c r="O162" s="380"/>
      <c r="P162" s="380"/>
      <c r="Q162" s="380"/>
      <c r="R162" s="380"/>
      <c r="S162" s="380"/>
      <c r="T162" s="380"/>
      <c r="U162" s="380"/>
      <c r="V162" s="380"/>
      <c r="W162" s="380"/>
      <c r="X162" s="380"/>
      <c r="Y162" s="380"/>
      <c r="Z162" s="380"/>
      <c r="AA162" s="380"/>
      <c r="AB162" s="380"/>
      <c r="AC162" s="380"/>
      <c r="AD162" s="380"/>
      <c r="AE162" s="380"/>
      <c r="AF162" s="380"/>
      <c r="AG162" s="380"/>
    </row>
    <row r="163" spans="1:64" x14ac:dyDescent="0.2">
      <c r="A163" s="381"/>
      <c r="B163" s="381"/>
      <c r="C163" s="381"/>
      <c r="D163" s="381"/>
      <c r="E163" s="381"/>
      <c r="F163" s="366"/>
      <c r="G163" s="366"/>
      <c r="H163" s="366"/>
      <c r="I163" s="366"/>
      <c r="J163" s="366"/>
      <c r="K163" s="366"/>
      <c r="L163" s="366"/>
      <c r="M163" s="380"/>
      <c r="N163" s="380"/>
      <c r="O163" s="380"/>
      <c r="P163" s="380"/>
      <c r="Q163" s="380"/>
      <c r="R163" s="380"/>
      <c r="S163" s="380"/>
      <c r="T163" s="380"/>
      <c r="U163" s="380"/>
      <c r="V163" s="380"/>
      <c r="W163" s="380"/>
      <c r="X163" s="380"/>
      <c r="Y163" s="380"/>
      <c r="Z163" s="380"/>
      <c r="AA163" s="380"/>
      <c r="AB163" s="380"/>
      <c r="AC163" s="380"/>
      <c r="AD163" s="380"/>
      <c r="AE163" s="380"/>
      <c r="AF163" s="380"/>
      <c r="AG163" s="380"/>
    </row>
    <row r="164" spans="1:64" x14ac:dyDescent="0.2">
      <c r="A164" s="381"/>
      <c r="B164" s="381"/>
      <c r="C164" s="381"/>
      <c r="D164" s="381"/>
      <c r="E164" s="381"/>
      <c r="F164" s="366"/>
      <c r="G164" s="366"/>
      <c r="H164" s="366"/>
      <c r="I164" s="366"/>
      <c r="J164" s="366"/>
      <c r="K164" s="366"/>
      <c r="L164" s="366"/>
      <c r="M164" s="380"/>
      <c r="N164" s="380"/>
      <c r="O164" s="380"/>
      <c r="P164" s="380"/>
      <c r="Q164" s="380"/>
      <c r="R164" s="380"/>
      <c r="S164" s="380"/>
      <c r="T164" s="380"/>
      <c r="U164" s="380"/>
      <c r="V164" s="380"/>
      <c r="W164" s="380"/>
      <c r="X164" s="380"/>
      <c r="Y164" s="380"/>
      <c r="Z164" s="380"/>
      <c r="AA164" s="380"/>
      <c r="AB164" s="380"/>
      <c r="AC164" s="380"/>
      <c r="AD164" s="380"/>
      <c r="AE164" s="380"/>
      <c r="AF164" s="380"/>
      <c r="AG164" s="380"/>
    </row>
    <row r="165" spans="1:64" x14ac:dyDescent="0.2">
      <c r="A165" s="381"/>
      <c r="B165" s="381"/>
      <c r="C165" s="381"/>
      <c r="D165" s="381"/>
      <c r="E165" s="381"/>
      <c r="F165" s="366"/>
      <c r="G165" s="366"/>
      <c r="H165" s="366"/>
      <c r="I165" s="366"/>
      <c r="J165" s="366"/>
      <c r="K165" s="366"/>
      <c r="L165" s="366"/>
      <c r="M165" s="380"/>
      <c r="N165" s="380"/>
      <c r="O165" s="380"/>
      <c r="P165" s="380"/>
      <c r="Q165" s="380"/>
      <c r="R165" s="380"/>
      <c r="S165" s="380"/>
      <c r="T165" s="380"/>
      <c r="U165" s="380"/>
      <c r="V165" s="380"/>
      <c r="W165" s="380"/>
      <c r="X165" s="380"/>
      <c r="Y165" s="380"/>
      <c r="Z165" s="380"/>
      <c r="AA165" s="380"/>
      <c r="AB165" s="380"/>
      <c r="AC165" s="380"/>
      <c r="AD165" s="380"/>
      <c r="AE165" s="380"/>
      <c r="AF165" s="380"/>
      <c r="AG165" s="380"/>
    </row>
    <row r="166" spans="1:64" ht="9" customHeight="1" x14ac:dyDescent="0.2">
      <c r="A166" s="369"/>
      <c r="B166" s="369"/>
      <c r="C166" s="370"/>
      <c r="D166" s="385"/>
      <c r="E166" s="369"/>
      <c r="F166" s="366"/>
      <c r="G166" s="366"/>
      <c r="H166" s="366"/>
      <c r="I166" s="366"/>
      <c r="J166" s="366"/>
      <c r="K166" s="366"/>
      <c r="L166" s="366"/>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row>
    <row r="167" spans="1:64" x14ac:dyDescent="0.2">
      <c r="F167" s="366"/>
      <c r="G167" s="366"/>
      <c r="H167" s="366"/>
      <c r="I167" s="366"/>
      <c r="J167" s="366"/>
      <c r="K167" s="366"/>
      <c r="L167" s="366"/>
    </row>
    <row r="168" spans="1:64" x14ac:dyDescent="0.2">
      <c r="A168" s="15" t="s">
        <v>274</v>
      </c>
      <c r="B168"/>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row>
    <row r="169" spans="1:64" x14ac:dyDescent="0.2">
      <c r="A169" s="1"/>
      <c r="B169" s="270" t="s">
        <v>7</v>
      </c>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row>
    <row r="170" spans="1:64" x14ac:dyDescent="0.2">
      <c r="A170" s="1"/>
      <c r="B170" s="270"/>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row>
    <row r="171" spans="1:64" x14ac:dyDescent="0.2">
      <c r="A171" s="55" t="s">
        <v>11</v>
      </c>
      <c r="B171" s="209"/>
      <c r="C171" s="209"/>
      <c r="D171" s="209"/>
      <c r="E171" s="14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row>
    <row r="172" spans="1:64" x14ac:dyDescent="0.2">
      <c r="A172" s="55"/>
      <c r="B172" s="209"/>
      <c r="C172" s="209"/>
      <c r="D172" s="209"/>
      <c r="E172" s="14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row>
    <row r="173" spans="1:64" x14ac:dyDescent="0.2">
      <c r="A173" s="141"/>
      <c r="B173" s="141"/>
      <c r="C173" s="514" t="s">
        <v>12</v>
      </c>
      <c r="D173" s="514"/>
      <c r="E173" s="14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row>
    <row r="174" spans="1:64" ht="26.25" customHeight="1" x14ac:dyDescent="0.2">
      <c r="A174" s="141"/>
      <c r="B174" s="141"/>
      <c r="C174" s="514" t="s">
        <v>13</v>
      </c>
      <c r="D174" s="514"/>
      <c r="E174" s="14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row>
    <row r="175" spans="1:64" ht="26.25" customHeight="1" x14ac:dyDescent="0.2">
      <c r="A175" s="141"/>
      <c r="B175" s="141"/>
      <c r="C175" s="268" t="s">
        <v>14</v>
      </c>
      <c r="D175" s="268"/>
      <c r="E175" s="14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row>
    <row r="176" spans="1:64" ht="26.25" customHeight="1" x14ac:dyDescent="0.2">
      <c r="A176" s="141"/>
      <c r="B176" s="141"/>
      <c r="C176" s="268" t="s">
        <v>15</v>
      </c>
      <c r="D176" s="268"/>
      <c r="E176" s="14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row>
    <row r="177" spans="1:64" ht="32.25" customHeight="1" x14ac:dyDescent="0.2">
      <c r="A177" s="141"/>
      <c r="B177" s="141"/>
      <c r="C177" s="141" t="s">
        <v>16</v>
      </c>
      <c r="D177" s="515" t="s">
        <v>17</v>
      </c>
      <c r="E177" s="515"/>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row>
    <row r="178" spans="1:64" ht="30" customHeight="1" x14ac:dyDescent="0.2">
      <c r="A178" s="141"/>
      <c r="B178" s="141"/>
      <c r="C178" s="141" t="s">
        <v>18</v>
      </c>
      <c r="D178" s="515" t="s">
        <v>19</v>
      </c>
      <c r="E178" s="515"/>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row>
    <row r="179" spans="1:64" x14ac:dyDescent="0.2">
      <c r="A179" s="141"/>
      <c r="B179" s="141"/>
      <c r="C179" s="141"/>
      <c r="D179" s="122"/>
      <c r="E179" s="122"/>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row>
    <row r="180" spans="1:64" s="1" customFormat="1" ht="12" x14ac:dyDescent="0.2">
      <c r="A180" s="55" t="s">
        <v>20</v>
      </c>
      <c r="B180" s="55"/>
      <c r="C180" s="55"/>
      <c r="D180" s="55"/>
      <c r="E180" s="55"/>
    </row>
    <row r="181" spans="1:64" s="1" customFormat="1" ht="12" x14ac:dyDescent="0.2">
      <c r="A181" s="269"/>
      <c r="B181" s="269"/>
      <c r="C181" s="269"/>
      <c r="D181" s="269"/>
      <c r="E181" s="269"/>
    </row>
    <row r="182" spans="1:64" s="1" customFormat="1" ht="55.5" customHeight="1" x14ac:dyDescent="0.2">
      <c r="A182" s="512" t="s">
        <v>275</v>
      </c>
      <c r="B182" s="512"/>
      <c r="C182" s="512"/>
      <c r="D182" s="512"/>
      <c r="E182" s="512"/>
    </row>
    <row r="183" spans="1:64" s="1" customFormat="1" ht="75" customHeight="1" x14ac:dyDescent="0.2">
      <c r="A183" s="519" t="s">
        <v>22</v>
      </c>
      <c r="B183" s="519"/>
      <c r="C183" s="519"/>
      <c r="D183" s="519"/>
      <c r="E183" s="519"/>
    </row>
    <row r="184" spans="1:64" s="1" customFormat="1" ht="87" customHeight="1" x14ac:dyDescent="0.2">
      <c r="A184" s="512" t="s">
        <v>23</v>
      </c>
      <c r="B184" s="512"/>
      <c r="C184" s="512"/>
      <c r="D184" s="512"/>
      <c r="E184" s="512"/>
    </row>
    <row r="185" spans="1:64" ht="35.25" customHeight="1" x14ac:dyDescent="0.2">
      <c r="A185" s="512" t="s">
        <v>24</v>
      </c>
      <c r="B185" s="512"/>
      <c r="C185" s="512"/>
      <c r="D185" s="512"/>
      <c r="E185" s="512"/>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row>
    <row r="186" spans="1:64" ht="92.25" customHeight="1" x14ac:dyDescent="0.2">
      <c r="A186" s="512" t="s">
        <v>25</v>
      </c>
      <c r="B186" s="512"/>
      <c r="C186" s="512"/>
      <c r="D186" s="512"/>
      <c r="E186" s="512"/>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row>
    <row r="187" spans="1:64" x14ac:dyDescent="0.2">
      <c r="A187" s="415"/>
      <c r="B187"/>
      <c r="C187"/>
      <c r="D187"/>
      <c r="E187"/>
      <c r="F187"/>
      <c r="H187" s="380"/>
      <c r="I187" s="372"/>
      <c r="J187" s="416"/>
      <c r="K187" s="417"/>
      <c r="L187" s="418"/>
      <c r="M187" s="380"/>
    </row>
    <row r="188" spans="1:64" ht="21.75" customHeight="1" x14ac:dyDescent="0.2">
      <c r="A188" s="415"/>
      <c r="B188"/>
      <c r="C188"/>
      <c r="D188"/>
      <c r="E188"/>
      <c r="F188"/>
      <c r="H188" s="380"/>
      <c r="I188" s="581"/>
      <c r="J188" s="581"/>
      <c r="K188" s="581"/>
      <c r="L188" s="581"/>
      <c r="M188" s="380"/>
    </row>
    <row r="189" spans="1:64" x14ac:dyDescent="0.2">
      <c r="A189" s="415"/>
      <c r="B189"/>
      <c r="C189"/>
      <c r="D189"/>
      <c r="E189"/>
      <c r="F189"/>
      <c r="H189" s="380"/>
      <c r="I189" s="419"/>
      <c r="J189" s="416"/>
      <c r="K189" s="417"/>
      <c r="L189" s="418"/>
      <c r="M189" s="380"/>
    </row>
    <row r="190" spans="1:64" ht="21.6" customHeight="1" x14ac:dyDescent="0.2">
      <c r="A190" s="415"/>
      <c r="B190"/>
      <c r="C190"/>
      <c r="D190"/>
      <c r="E190"/>
      <c r="F190"/>
      <c r="H190" s="380"/>
      <c r="I190" s="581"/>
      <c r="J190" s="581"/>
      <c r="K190" s="581"/>
      <c r="L190" s="581"/>
      <c r="M190" s="380"/>
    </row>
    <row r="191" spans="1:64" ht="21.75" customHeight="1" x14ac:dyDescent="0.2">
      <c r="A191" s="416"/>
      <c r="B191"/>
      <c r="C191"/>
      <c r="D191"/>
      <c r="E191"/>
      <c r="F191"/>
      <c r="H191" s="380"/>
    </row>
    <row r="192" spans="1:64" x14ac:dyDescent="0.2">
      <c r="A192" s="415"/>
      <c r="B192"/>
      <c r="C192"/>
      <c r="D192"/>
      <c r="E192"/>
      <c r="F192"/>
      <c r="H192" s="380"/>
    </row>
    <row r="193" spans="1:8" ht="21.75" customHeight="1" x14ac:dyDescent="0.2">
      <c r="A193" s="415"/>
      <c r="B193"/>
      <c r="C193"/>
      <c r="D193"/>
      <c r="E193"/>
      <c r="F193"/>
      <c r="H193" s="380"/>
    </row>
    <row r="194" spans="1:8" x14ac:dyDescent="0.2">
      <c r="F194" s="380"/>
      <c r="H194" s="380"/>
    </row>
    <row r="195" spans="1:8" x14ac:dyDescent="0.2">
      <c r="F195" s="380"/>
      <c r="H195" s="380"/>
    </row>
    <row r="196" spans="1:8" x14ac:dyDescent="0.2">
      <c r="F196" s="380"/>
      <c r="H196" s="380"/>
    </row>
    <row r="197" spans="1:8" x14ac:dyDescent="0.2">
      <c r="F197" s="380"/>
      <c r="H197" s="380"/>
    </row>
    <row r="198" spans="1:8" x14ac:dyDescent="0.2">
      <c r="F198" s="380"/>
      <c r="H198" s="380"/>
    </row>
    <row r="199" spans="1:8" x14ac:dyDescent="0.2">
      <c r="F199" s="380"/>
      <c r="H199" s="380"/>
    </row>
    <row r="200" spans="1:8" x14ac:dyDescent="0.2">
      <c r="F200" s="380"/>
      <c r="H200" s="380"/>
    </row>
    <row r="201" spans="1:8" x14ac:dyDescent="0.2">
      <c r="F201" s="380"/>
      <c r="H201" s="380"/>
    </row>
    <row r="202" spans="1:8" x14ac:dyDescent="0.2">
      <c r="F202" s="380"/>
      <c r="H202" s="380"/>
    </row>
    <row r="203" spans="1:8" x14ac:dyDescent="0.2">
      <c r="F203" s="380"/>
      <c r="H203" s="380"/>
    </row>
    <row r="204" spans="1:8" x14ac:dyDescent="0.2">
      <c r="F204" s="380"/>
      <c r="H204" s="380"/>
    </row>
    <row r="205" spans="1:8" x14ac:dyDescent="0.2">
      <c r="F205" s="380"/>
      <c r="H205" s="380"/>
    </row>
    <row r="206" spans="1:8" x14ac:dyDescent="0.2">
      <c r="F206" s="380"/>
      <c r="H206" s="380"/>
    </row>
    <row r="207" spans="1:8" x14ac:dyDescent="0.2">
      <c r="F207" s="380"/>
      <c r="H207" s="380"/>
    </row>
    <row r="208" spans="1:8" x14ac:dyDescent="0.2">
      <c r="F208" s="380"/>
      <c r="H208" s="380"/>
    </row>
    <row r="209" spans="6:8" x14ac:dyDescent="0.2">
      <c r="F209" s="380"/>
      <c r="H209" s="380"/>
    </row>
    <row r="210" spans="6:8" x14ac:dyDescent="0.2">
      <c r="F210" s="380"/>
      <c r="H210" s="380"/>
    </row>
    <row r="211" spans="6:8" x14ac:dyDescent="0.2">
      <c r="F211" s="380"/>
      <c r="H211" s="380"/>
    </row>
    <row r="212" spans="6:8" x14ac:dyDescent="0.2">
      <c r="F212" s="380"/>
      <c r="H212" s="380"/>
    </row>
    <row r="213" spans="6:8" x14ac:dyDescent="0.2">
      <c r="F213" s="380"/>
      <c r="H213" s="380"/>
    </row>
    <row r="214" spans="6:8" x14ac:dyDescent="0.2">
      <c r="F214" s="380"/>
      <c r="H214" s="380"/>
    </row>
    <row r="215" spans="6:8" x14ac:dyDescent="0.2">
      <c r="F215" s="380"/>
      <c r="H215" s="380"/>
    </row>
    <row r="216" spans="6:8" x14ac:dyDescent="0.2">
      <c r="F216" s="380"/>
      <c r="H216" s="380"/>
    </row>
    <row r="217" spans="6:8" x14ac:dyDescent="0.2">
      <c r="F217" s="380"/>
      <c r="H217" s="380"/>
    </row>
    <row r="218" spans="6:8" x14ac:dyDescent="0.2">
      <c r="F218" s="380"/>
      <c r="H218" s="380"/>
    </row>
    <row r="219" spans="6:8" x14ac:dyDescent="0.2">
      <c r="F219" s="380"/>
      <c r="H219" s="380"/>
    </row>
    <row r="220" spans="6:8" x14ac:dyDescent="0.2">
      <c r="F220" s="380"/>
      <c r="H220" s="380"/>
    </row>
    <row r="221" spans="6:8" x14ac:dyDescent="0.2">
      <c r="F221" s="380"/>
      <c r="H221" s="380"/>
    </row>
    <row r="222" spans="6:8" x14ac:dyDescent="0.2">
      <c r="F222" s="380"/>
      <c r="H222" s="380"/>
    </row>
    <row r="223" spans="6:8" x14ac:dyDescent="0.2">
      <c r="F223" s="380"/>
      <c r="H223" s="380"/>
    </row>
    <row r="224" spans="6:8" x14ac:dyDescent="0.2">
      <c r="F224" s="380"/>
      <c r="H224" s="380"/>
    </row>
    <row r="225" spans="6:8" x14ac:dyDescent="0.2">
      <c r="F225" s="380"/>
      <c r="H225" s="380"/>
    </row>
    <row r="226" spans="6:8" x14ac:dyDescent="0.2">
      <c r="F226" s="380"/>
      <c r="H226" s="380"/>
    </row>
    <row r="227" spans="6:8" x14ac:dyDescent="0.2">
      <c r="F227" s="380"/>
      <c r="H227" s="380"/>
    </row>
    <row r="228" spans="6:8" x14ac:dyDescent="0.2">
      <c r="F228" s="380"/>
      <c r="H228" s="380"/>
    </row>
    <row r="229" spans="6:8" x14ac:dyDescent="0.2">
      <c r="F229" s="380"/>
      <c r="H229" s="380"/>
    </row>
    <row r="230" spans="6:8" x14ac:dyDescent="0.2">
      <c r="F230" s="380"/>
      <c r="H230" s="380"/>
    </row>
    <row r="231" spans="6:8" x14ac:dyDescent="0.2">
      <c r="F231" s="380"/>
      <c r="H231" s="380"/>
    </row>
    <row r="232" spans="6:8" x14ac:dyDescent="0.2">
      <c r="F232" s="380"/>
      <c r="H232" s="380"/>
    </row>
    <row r="233" spans="6:8" x14ac:dyDescent="0.2">
      <c r="F233" s="380"/>
      <c r="H233" s="380"/>
    </row>
    <row r="234" spans="6:8" x14ac:dyDescent="0.2">
      <c r="F234" s="380"/>
      <c r="H234" s="380"/>
    </row>
    <row r="235" spans="6:8" x14ac:dyDescent="0.2">
      <c r="F235" s="380"/>
      <c r="H235" s="380"/>
    </row>
    <row r="236" spans="6:8" x14ac:dyDescent="0.2">
      <c r="F236" s="380"/>
      <c r="H236" s="380"/>
    </row>
    <row r="237" spans="6:8" x14ac:dyDescent="0.2">
      <c r="F237" s="380"/>
      <c r="H237" s="380"/>
    </row>
    <row r="238" spans="6:8" x14ac:dyDescent="0.2">
      <c r="F238" s="380"/>
      <c r="H238" s="380"/>
    </row>
    <row r="239" spans="6:8" x14ac:dyDescent="0.2">
      <c r="F239" s="380"/>
      <c r="H239" s="380"/>
    </row>
    <row r="240" spans="6:8" x14ac:dyDescent="0.2">
      <c r="F240" s="380"/>
      <c r="H240" s="380"/>
    </row>
    <row r="241" spans="6:8" x14ac:dyDescent="0.2">
      <c r="F241" s="380"/>
      <c r="H241" s="380"/>
    </row>
    <row r="242" spans="6:8" x14ac:dyDescent="0.2">
      <c r="F242" s="380"/>
      <c r="H242" s="380"/>
    </row>
    <row r="243" spans="6:8" x14ac:dyDescent="0.2">
      <c r="F243" s="380"/>
      <c r="H243" s="380"/>
    </row>
    <row r="244" spans="6:8" x14ac:dyDescent="0.2">
      <c r="F244" s="380"/>
      <c r="H244" s="380"/>
    </row>
    <row r="245" spans="6:8" x14ac:dyDescent="0.2">
      <c r="F245" s="380"/>
      <c r="H245" s="380"/>
    </row>
    <row r="246" spans="6:8" x14ac:dyDescent="0.2">
      <c r="F246" s="380"/>
      <c r="H246" s="380"/>
    </row>
    <row r="247" spans="6:8" x14ac:dyDescent="0.2">
      <c r="F247" s="380"/>
      <c r="H247" s="380"/>
    </row>
    <row r="248" spans="6:8" x14ac:dyDescent="0.2">
      <c r="F248" s="380"/>
      <c r="H248" s="380"/>
    </row>
    <row r="249" spans="6:8" x14ac:dyDescent="0.2">
      <c r="F249" s="380"/>
      <c r="H249" s="380"/>
    </row>
    <row r="250" spans="6:8" x14ac:dyDescent="0.2">
      <c r="F250" s="380"/>
      <c r="H250" s="380"/>
    </row>
    <row r="251" spans="6:8" x14ac:dyDescent="0.2">
      <c r="F251" s="380"/>
      <c r="H251" s="380"/>
    </row>
    <row r="252" spans="6:8" x14ac:dyDescent="0.2">
      <c r="F252" s="380"/>
      <c r="H252" s="380"/>
    </row>
    <row r="253" spans="6:8" x14ac:dyDescent="0.2">
      <c r="F253" s="380"/>
      <c r="H253" s="380"/>
    </row>
    <row r="254" spans="6:8" x14ac:dyDescent="0.2">
      <c r="F254" s="380"/>
      <c r="H254" s="380"/>
    </row>
    <row r="255" spans="6:8" x14ac:dyDescent="0.2">
      <c r="F255" s="380"/>
      <c r="H255" s="380"/>
    </row>
    <row r="256" spans="6:8" x14ac:dyDescent="0.2">
      <c r="F256" s="380"/>
      <c r="H256" s="380"/>
    </row>
    <row r="257" spans="6:8" x14ac:dyDescent="0.2">
      <c r="F257" s="380"/>
      <c r="H257" s="380"/>
    </row>
    <row r="258" spans="6:8" x14ac:dyDescent="0.2">
      <c r="F258" s="380"/>
      <c r="H258" s="380"/>
    </row>
    <row r="259" spans="6:8" x14ac:dyDescent="0.2">
      <c r="F259" s="380"/>
      <c r="H259" s="380"/>
    </row>
    <row r="260" spans="6:8" x14ac:dyDescent="0.2">
      <c r="F260" s="380"/>
      <c r="H260" s="380"/>
    </row>
    <row r="261" spans="6:8" x14ac:dyDescent="0.2">
      <c r="F261" s="380"/>
      <c r="H261" s="380"/>
    </row>
    <row r="262" spans="6:8" x14ac:dyDescent="0.2">
      <c r="F262" s="380"/>
      <c r="H262" s="380"/>
    </row>
    <row r="263" spans="6:8" x14ac:dyDescent="0.2">
      <c r="F263" s="380"/>
      <c r="H263" s="380"/>
    </row>
    <row r="264" spans="6:8" x14ac:dyDescent="0.2">
      <c r="F264" s="380"/>
      <c r="H264" s="380"/>
    </row>
    <row r="265" spans="6:8" x14ac:dyDescent="0.2">
      <c r="F265" s="380"/>
      <c r="H265" s="380"/>
    </row>
    <row r="266" spans="6:8" x14ac:dyDescent="0.2">
      <c r="F266" s="380"/>
      <c r="H266" s="380"/>
    </row>
    <row r="267" spans="6:8" x14ac:dyDescent="0.2">
      <c r="F267" s="380"/>
      <c r="H267" s="380"/>
    </row>
    <row r="268" spans="6:8" x14ac:dyDescent="0.2">
      <c r="F268" s="380"/>
      <c r="H268" s="380"/>
    </row>
    <row r="269" spans="6:8" x14ac:dyDescent="0.2">
      <c r="F269" s="380"/>
      <c r="H269" s="380"/>
    </row>
    <row r="270" spans="6:8" x14ac:dyDescent="0.2">
      <c r="F270" s="380"/>
      <c r="H270" s="380"/>
    </row>
    <row r="271" spans="6:8" x14ac:dyDescent="0.2">
      <c r="F271" s="380"/>
      <c r="H271" s="380"/>
    </row>
    <row r="272" spans="6:8" x14ac:dyDescent="0.2">
      <c r="F272" s="380"/>
      <c r="H272" s="380"/>
    </row>
    <row r="273" spans="6:8" x14ac:dyDescent="0.2">
      <c r="F273" s="380"/>
      <c r="H273" s="380"/>
    </row>
    <row r="274" spans="6:8" x14ac:dyDescent="0.2">
      <c r="F274" s="380"/>
      <c r="H274" s="380"/>
    </row>
    <row r="275" spans="6:8" x14ac:dyDescent="0.2">
      <c r="F275" s="380"/>
      <c r="H275" s="380"/>
    </row>
    <row r="276" spans="6:8" x14ac:dyDescent="0.2">
      <c r="F276" s="380"/>
      <c r="H276" s="380"/>
    </row>
    <row r="277" spans="6:8" x14ac:dyDescent="0.2">
      <c r="F277" s="380"/>
      <c r="H277" s="380"/>
    </row>
    <row r="278" spans="6:8" x14ac:dyDescent="0.2">
      <c r="F278" s="380"/>
      <c r="H278" s="380"/>
    </row>
    <row r="279" spans="6:8" x14ac:dyDescent="0.2">
      <c r="F279" s="380"/>
      <c r="H279" s="380"/>
    </row>
    <row r="280" spans="6:8" x14ac:dyDescent="0.2">
      <c r="F280" s="380"/>
      <c r="H280" s="380"/>
    </row>
    <row r="281" spans="6:8" x14ac:dyDescent="0.2">
      <c r="F281" s="380"/>
      <c r="H281" s="380"/>
    </row>
    <row r="282" spans="6:8" x14ac:dyDescent="0.2">
      <c r="F282" s="380"/>
      <c r="H282" s="380"/>
    </row>
    <row r="283" spans="6:8" x14ac:dyDescent="0.2">
      <c r="F283" s="380"/>
      <c r="H283" s="380"/>
    </row>
    <row r="284" spans="6:8" x14ac:dyDescent="0.2">
      <c r="F284" s="380"/>
      <c r="H284" s="380"/>
    </row>
    <row r="285" spans="6:8" x14ac:dyDescent="0.2">
      <c r="F285" s="380"/>
      <c r="H285" s="380"/>
    </row>
    <row r="286" spans="6:8" x14ac:dyDescent="0.2">
      <c r="F286" s="380"/>
      <c r="H286" s="380"/>
    </row>
    <row r="287" spans="6:8" x14ac:dyDescent="0.2">
      <c r="F287" s="380"/>
      <c r="H287" s="380"/>
    </row>
    <row r="288" spans="6:8" x14ac:dyDescent="0.2">
      <c r="F288" s="380"/>
      <c r="H288" s="380"/>
    </row>
    <row r="289" spans="6:8" x14ac:dyDescent="0.2">
      <c r="F289" s="380"/>
      <c r="H289" s="380"/>
    </row>
    <row r="290" spans="6:8" x14ac:dyDescent="0.2">
      <c r="F290" s="380"/>
      <c r="H290" s="380"/>
    </row>
    <row r="291" spans="6:8" x14ac:dyDescent="0.2">
      <c r="F291" s="380"/>
      <c r="H291" s="380"/>
    </row>
    <row r="292" spans="6:8" x14ac:dyDescent="0.2">
      <c r="F292" s="380"/>
      <c r="H292" s="380"/>
    </row>
    <row r="293" spans="6:8" x14ac:dyDescent="0.2">
      <c r="F293" s="380"/>
      <c r="H293" s="380"/>
    </row>
    <row r="294" spans="6:8" x14ac:dyDescent="0.2">
      <c r="F294" s="380"/>
      <c r="H294" s="380"/>
    </row>
    <row r="295" spans="6:8" x14ac:dyDescent="0.2">
      <c r="F295" s="380"/>
      <c r="H295" s="380"/>
    </row>
    <row r="296" spans="6:8" x14ac:dyDescent="0.2">
      <c r="F296" s="380"/>
      <c r="H296" s="380"/>
    </row>
    <row r="297" spans="6:8" x14ac:dyDescent="0.2">
      <c r="F297" s="380"/>
      <c r="H297" s="380"/>
    </row>
    <row r="298" spans="6:8" x14ac:dyDescent="0.2">
      <c r="F298" s="380"/>
      <c r="H298" s="380"/>
    </row>
    <row r="299" spans="6:8" x14ac:dyDescent="0.2">
      <c r="F299" s="380"/>
      <c r="H299" s="380"/>
    </row>
    <row r="300" spans="6:8" x14ac:dyDescent="0.2">
      <c r="F300" s="380"/>
      <c r="H300" s="380"/>
    </row>
    <row r="301" spans="6:8" x14ac:dyDescent="0.2">
      <c r="F301" s="380"/>
      <c r="H301" s="380"/>
    </row>
    <row r="302" spans="6:8" x14ac:dyDescent="0.2">
      <c r="F302" s="380"/>
      <c r="H302" s="380"/>
    </row>
    <row r="303" spans="6:8" x14ac:dyDescent="0.2">
      <c r="F303" s="380"/>
      <c r="H303" s="380"/>
    </row>
    <row r="304" spans="6:8" x14ac:dyDescent="0.2">
      <c r="F304" s="380"/>
      <c r="H304" s="380"/>
    </row>
    <row r="305" spans="6:8" x14ac:dyDescent="0.2">
      <c r="F305" s="380"/>
      <c r="H305" s="380"/>
    </row>
    <row r="306" spans="6:8" x14ac:dyDescent="0.2">
      <c r="F306" s="380"/>
      <c r="H306" s="380"/>
    </row>
    <row r="307" spans="6:8" x14ac:dyDescent="0.2">
      <c r="F307" s="380"/>
      <c r="H307" s="380"/>
    </row>
    <row r="308" spans="6:8" x14ac:dyDescent="0.2">
      <c r="F308" s="380"/>
      <c r="H308" s="380"/>
    </row>
    <row r="309" spans="6:8" x14ac:dyDescent="0.2">
      <c r="F309" s="380"/>
      <c r="H309" s="380"/>
    </row>
    <row r="310" spans="6:8" x14ac:dyDescent="0.2">
      <c r="F310" s="380"/>
      <c r="H310" s="380"/>
    </row>
    <row r="311" spans="6:8" x14ac:dyDescent="0.2">
      <c r="F311" s="380"/>
      <c r="H311" s="380"/>
    </row>
    <row r="312" spans="6:8" x14ac:dyDescent="0.2">
      <c r="F312" s="380"/>
      <c r="H312" s="380"/>
    </row>
    <row r="313" spans="6:8" x14ac:dyDescent="0.2">
      <c r="F313" s="380"/>
      <c r="H313" s="380"/>
    </row>
    <row r="314" spans="6:8" x14ac:dyDescent="0.2">
      <c r="F314" s="380"/>
      <c r="H314" s="380"/>
    </row>
    <row r="315" spans="6:8" x14ac:dyDescent="0.2">
      <c r="F315" s="380"/>
      <c r="H315" s="380"/>
    </row>
    <row r="316" spans="6:8" x14ac:dyDescent="0.2">
      <c r="F316" s="380"/>
      <c r="H316" s="380"/>
    </row>
    <row r="317" spans="6:8" x14ac:dyDescent="0.2">
      <c r="F317" s="380"/>
      <c r="H317" s="380"/>
    </row>
    <row r="318" spans="6:8" x14ac:dyDescent="0.2">
      <c r="F318" s="380"/>
      <c r="H318" s="380"/>
    </row>
    <row r="319" spans="6:8" x14ac:dyDescent="0.2">
      <c r="F319" s="380"/>
      <c r="H319" s="380"/>
    </row>
    <row r="320" spans="6:8" x14ac:dyDescent="0.2">
      <c r="F320" s="380"/>
      <c r="H320" s="380"/>
    </row>
    <row r="321" spans="6:8" x14ac:dyDescent="0.2">
      <c r="F321" s="380"/>
      <c r="H321" s="380"/>
    </row>
    <row r="322" spans="6:8" x14ac:dyDescent="0.2">
      <c r="F322" s="380"/>
      <c r="H322" s="380"/>
    </row>
    <row r="323" spans="6:8" x14ac:dyDescent="0.2">
      <c r="F323" s="380"/>
      <c r="H323" s="380"/>
    </row>
    <row r="324" spans="6:8" x14ac:dyDescent="0.2">
      <c r="F324" s="380"/>
      <c r="H324" s="380"/>
    </row>
    <row r="325" spans="6:8" x14ac:dyDescent="0.2">
      <c r="F325" s="380"/>
      <c r="H325" s="380"/>
    </row>
    <row r="326" spans="6:8" x14ac:dyDescent="0.2">
      <c r="F326" s="380"/>
      <c r="H326" s="380"/>
    </row>
    <row r="327" spans="6:8" x14ac:dyDescent="0.2">
      <c r="F327" s="380"/>
      <c r="H327" s="380"/>
    </row>
    <row r="328" spans="6:8" x14ac:dyDescent="0.2">
      <c r="F328" s="380"/>
      <c r="H328" s="380"/>
    </row>
    <row r="329" spans="6:8" x14ac:dyDescent="0.2">
      <c r="F329" s="380"/>
      <c r="H329" s="380"/>
    </row>
    <row r="330" spans="6:8" x14ac:dyDescent="0.2">
      <c r="F330" s="380"/>
      <c r="H330" s="380"/>
    </row>
    <row r="331" spans="6:8" x14ac:dyDescent="0.2">
      <c r="F331" s="380"/>
      <c r="H331" s="380"/>
    </row>
    <row r="332" spans="6:8" x14ac:dyDescent="0.2">
      <c r="F332" s="380"/>
      <c r="H332" s="380"/>
    </row>
    <row r="333" spans="6:8" x14ac:dyDescent="0.2">
      <c r="F333" s="380"/>
      <c r="H333" s="380"/>
    </row>
    <row r="334" spans="6:8" x14ac:dyDescent="0.2">
      <c r="F334" s="380"/>
      <c r="H334" s="380"/>
    </row>
    <row r="335" spans="6:8" x14ac:dyDescent="0.2">
      <c r="F335" s="380"/>
      <c r="H335" s="380"/>
    </row>
    <row r="336" spans="6:8" x14ac:dyDescent="0.2">
      <c r="F336" s="380"/>
      <c r="H336" s="380"/>
    </row>
    <row r="337" spans="6:8" x14ac:dyDescent="0.2">
      <c r="F337" s="380"/>
      <c r="H337" s="380"/>
    </row>
    <row r="338" spans="6:8" x14ac:dyDescent="0.2">
      <c r="F338" s="380"/>
      <c r="H338" s="380"/>
    </row>
    <row r="339" spans="6:8" x14ac:dyDescent="0.2">
      <c r="F339" s="380"/>
      <c r="H339" s="380"/>
    </row>
    <row r="340" spans="6:8" x14ac:dyDescent="0.2">
      <c r="F340" s="380"/>
      <c r="H340" s="380"/>
    </row>
    <row r="341" spans="6:8" x14ac:dyDescent="0.2">
      <c r="F341" s="380"/>
      <c r="H341" s="380"/>
    </row>
    <row r="342" spans="6:8" x14ac:dyDescent="0.2">
      <c r="F342" s="380"/>
      <c r="H342" s="380"/>
    </row>
    <row r="343" spans="6:8" x14ac:dyDescent="0.2">
      <c r="F343" s="380"/>
      <c r="H343" s="380"/>
    </row>
    <row r="344" spans="6:8" x14ac:dyDescent="0.2">
      <c r="F344" s="380"/>
      <c r="H344" s="380"/>
    </row>
    <row r="345" spans="6:8" x14ac:dyDescent="0.2">
      <c r="F345" s="380"/>
      <c r="H345" s="380"/>
    </row>
    <row r="346" spans="6:8" x14ac:dyDescent="0.2">
      <c r="F346" s="380"/>
      <c r="H346" s="380"/>
    </row>
    <row r="347" spans="6:8" x14ac:dyDescent="0.2">
      <c r="F347" s="380"/>
      <c r="H347" s="380"/>
    </row>
    <row r="348" spans="6:8" x14ac:dyDescent="0.2">
      <c r="F348" s="380"/>
      <c r="H348" s="380"/>
    </row>
    <row r="349" spans="6:8" x14ac:dyDescent="0.2">
      <c r="F349" s="380"/>
      <c r="H349" s="380"/>
    </row>
    <row r="350" spans="6:8" x14ac:dyDescent="0.2">
      <c r="F350" s="380"/>
      <c r="H350" s="380"/>
    </row>
    <row r="351" spans="6:8" x14ac:dyDescent="0.2">
      <c r="F351" s="380"/>
      <c r="H351" s="380"/>
    </row>
    <row r="352" spans="6:8" x14ac:dyDescent="0.2">
      <c r="F352" s="380"/>
      <c r="H352" s="380"/>
    </row>
    <row r="353" spans="6:8" x14ac:dyDescent="0.2">
      <c r="F353" s="380"/>
      <c r="H353" s="380"/>
    </row>
    <row r="354" spans="6:8" x14ac:dyDescent="0.2">
      <c r="F354" s="380"/>
      <c r="H354" s="380"/>
    </row>
    <row r="355" spans="6:8" x14ac:dyDescent="0.2">
      <c r="F355" s="380"/>
      <c r="H355" s="380"/>
    </row>
    <row r="356" spans="6:8" x14ac:dyDescent="0.2">
      <c r="F356" s="380"/>
      <c r="H356" s="380"/>
    </row>
    <row r="357" spans="6:8" x14ac:dyDescent="0.2">
      <c r="F357" s="380"/>
      <c r="H357" s="380"/>
    </row>
    <row r="358" spans="6:8" x14ac:dyDescent="0.2">
      <c r="F358" s="380"/>
      <c r="H358" s="380"/>
    </row>
    <row r="359" spans="6:8" x14ac:dyDescent="0.2">
      <c r="F359" s="380"/>
      <c r="H359" s="380"/>
    </row>
    <row r="360" spans="6:8" x14ac:dyDescent="0.2">
      <c r="F360" s="380"/>
      <c r="H360" s="380"/>
    </row>
    <row r="361" spans="6:8" x14ac:dyDescent="0.2">
      <c r="F361" s="380"/>
      <c r="H361" s="380"/>
    </row>
    <row r="362" spans="6:8" x14ac:dyDescent="0.2">
      <c r="F362" s="380"/>
      <c r="H362" s="380"/>
    </row>
    <row r="363" spans="6:8" x14ac:dyDescent="0.2">
      <c r="F363" s="380"/>
      <c r="H363" s="380"/>
    </row>
    <row r="364" spans="6:8" x14ac:dyDescent="0.2">
      <c r="F364" s="380"/>
      <c r="H364" s="380"/>
    </row>
    <row r="365" spans="6:8" x14ac:dyDescent="0.2">
      <c r="F365" s="380"/>
      <c r="H365" s="380"/>
    </row>
    <row r="366" spans="6:8" x14ac:dyDescent="0.2">
      <c r="F366" s="380"/>
      <c r="H366" s="380"/>
    </row>
    <row r="367" spans="6:8" x14ac:dyDescent="0.2">
      <c r="F367" s="380"/>
      <c r="H367" s="380"/>
    </row>
    <row r="368" spans="6:8" x14ac:dyDescent="0.2">
      <c r="F368" s="380"/>
      <c r="H368" s="380"/>
    </row>
    <row r="369" spans="6:8" x14ac:dyDescent="0.2">
      <c r="F369" s="380"/>
      <c r="H369" s="380"/>
    </row>
    <row r="370" spans="6:8" x14ac:dyDescent="0.2">
      <c r="F370" s="380"/>
      <c r="H370" s="380"/>
    </row>
    <row r="371" spans="6:8" x14ac:dyDescent="0.2">
      <c r="F371" s="380"/>
      <c r="H371" s="380"/>
    </row>
    <row r="372" spans="6:8" x14ac:dyDescent="0.2">
      <c r="F372" s="380"/>
      <c r="H372" s="380"/>
    </row>
    <row r="373" spans="6:8" x14ac:dyDescent="0.2">
      <c r="F373" s="380"/>
      <c r="H373" s="380"/>
    </row>
    <row r="374" spans="6:8" x14ac:dyDescent="0.2">
      <c r="F374" s="380"/>
      <c r="H374" s="380"/>
    </row>
    <row r="375" spans="6:8" x14ac:dyDescent="0.2">
      <c r="F375" s="380"/>
      <c r="H375" s="380"/>
    </row>
    <row r="376" spans="6:8" x14ac:dyDescent="0.2">
      <c r="F376" s="380"/>
      <c r="H376" s="380"/>
    </row>
    <row r="377" spans="6:8" x14ac:dyDescent="0.2">
      <c r="F377" s="380"/>
      <c r="H377" s="380"/>
    </row>
    <row r="378" spans="6:8" x14ac:dyDescent="0.2">
      <c r="F378" s="380"/>
      <c r="H378" s="380"/>
    </row>
    <row r="379" spans="6:8" x14ac:dyDescent="0.2">
      <c r="F379" s="380"/>
      <c r="H379" s="380"/>
    </row>
    <row r="380" spans="6:8" x14ac:dyDescent="0.2">
      <c r="F380" s="380"/>
      <c r="H380" s="380"/>
    </row>
    <row r="381" spans="6:8" x14ac:dyDescent="0.2">
      <c r="F381" s="380"/>
      <c r="H381" s="380"/>
    </row>
    <row r="382" spans="6:8" x14ac:dyDescent="0.2">
      <c r="F382" s="380"/>
      <c r="H382" s="380"/>
    </row>
    <row r="383" spans="6:8" x14ac:dyDescent="0.2">
      <c r="F383" s="380"/>
      <c r="H383" s="380"/>
    </row>
    <row r="384" spans="6:8" x14ac:dyDescent="0.2">
      <c r="F384" s="380"/>
      <c r="H384" s="380"/>
    </row>
    <row r="385" spans="6:8" x14ac:dyDescent="0.2">
      <c r="F385" s="380"/>
      <c r="H385" s="380"/>
    </row>
    <row r="386" spans="6:8" x14ac:dyDescent="0.2">
      <c r="F386" s="380"/>
      <c r="H386" s="380"/>
    </row>
    <row r="387" spans="6:8" x14ac:dyDescent="0.2">
      <c r="F387" s="380"/>
      <c r="H387" s="380"/>
    </row>
    <row r="388" spans="6:8" x14ac:dyDescent="0.2">
      <c r="F388" s="380"/>
      <c r="H388" s="380"/>
    </row>
    <row r="389" spans="6:8" x14ac:dyDescent="0.2">
      <c r="F389" s="380"/>
      <c r="H389" s="380"/>
    </row>
    <row r="390" spans="6:8" x14ac:dyDescent="0.2">
      <c r="F390" s="380"/>
      <c r="H390" s="380"/>
    </row>
    <row r="391" spans="6:8" x14ac:dyDescent="0.2">
      <c r="F391" s="380"/>
      <c r="H391" s="380"/>
    </row>
    <row r="392" spans="6:8" x14ac:dyDescent="0.2">
      <c r="F392" s="380"/>
      <c r="H392" s="380"/>
    </row>
    <row r="393" spans="6:8" x14ac:dyDescent="0.2">
      <c r="F393" s="380"/>
      <c r="H393" s="380"/>
    </row>
    <row r="394" spans="6:8" x14ac:dyDescent="0.2">
      <c r="F394" s="380"/>
      <c r="H394" s="380"/>
    </row>
    <row r="395" spans="6:8" x14ac:dyDescent="0.2">
      <c r="F395" s="380"/>
      <c r="H395" s="380"/>
    </row>
    <row r="396" spans="6:8" x14ac:dyDescent="0.2">
      <c r="F396" s="380"/>
      <c r="H396" s="380"/>
    </row>
    <row r="397" spans="6:8" x14ac:dyDescent="0.2">
      <c r="F397" s="380"/>
      <c r="H397" s="380"/>
    </row>
    <row r="398" spans="6:8" x14ac:dyDescent="0.2">
      <c r="F398" s="380"/>
      <c r="H398" s="380"/>
    </row>
    <row r="399" spans="6:8" x14ac:dyDescent="0.2">
      <c r="F399" s="380"/>
      <c r="H399" s="380"/>
    </row>
    <row r="400" spans="6:8" x14ac:dyDescent="0.2">
      <c r="F400" s="380"/>
      <c r="H400" s="380"/>
    </row>
    <row r="401" spans="6:8" x14ac:dyDescent="0.2">
      <c r="F401" s="380"/>
      <c r="H401" s="380"/>
    </row>
    <row r="402" spans="6:8" x14ac:dyDescent="0.2">
      <c r="F402" s="380"/>
      <c r="H402" s="380"/>
    </row>
    <row r="403" spans="6:8" x14ac:dyDescent="0.2">
      <c r="F403" s="380"/>
      <c r="H403" s="380"/>
    </row>
    <row r="404" spans="6:8" x14ac:dyDescent="0.2">
      <c r="F404" s="380"/>
      <c r="H404" s="380"/>
    </row>
    <row r="405" spans="6:8" x14ac:dyDescent="0.2">
      <c r="F405" s="380"/>
      <c r="H405" s="380"/>
    </row>
    <row r="406" spans="6:8" x14ac:dyDescent="0.2">
      <c r="F406" s="380"/>
      <c r="H406" s="380"/>
    </row>
    <row r="407" spans="6:8" x14ac:dyDescent="0.2">
      <c r="F407" s="380"/>
      <c r="H407" s="380"/>
    </row>
    <row r="408" spans="6:8" x14ac:dyDescent="0.2">
      <c r="F408" s="380"/>
      <c r="H408" s="380"/>
    </row>
    <row r="409" spans="6:8" x14ac:dyDescent="0.2">
      <c r="F409" s="380"/>
      <c r="H409" s="380"/>
    </row>
    <row r="410" spans="6:8" x14ac:dyDescent="0.2">
      <c r="F410" s="380"/>
      <c r="H410" s="380"/>
    </row>
    <row r="411" spans="6:8" x14ac:dyDescent="0.2">
      <c r="F411" s="380"/>
      <c r="H411" s="380"/>
    </row>
    <row r="412" spans="6:8" x14ac:dyDescent="0.2">
      <c r="F412" s="380"/>
      <c r="H412" s="380"/>
    </row>
    <row r="413" spans="6:8" x14ac:dyDescent="0.2">
      <c r="F413" s="380"/>
      <c r="H413" s="380"/>
    </row>
    <row r="414" spans="6:8" x14ac:dyDescent="0.2">
      <c r="F414" s="380"/>
      <c r="H414" s="380"/>
    </row>
    <row r="415" spans="6:8" x14ac:dyDescent="0.2">
      <c r="F415" s="380"/>
      <c r="H415" s="380"/>
    </row>
    <row r="416" spans="6:8" x14ac:dyDescent="0.2">
      <c r="F416" s="380"/>
      <c r="H416" s="380"/>
    </row>
    <row r="417" spans="6:8" x14ac:dyDescent="0.2">
      <c r="F417" s="380"/>
      <c r="H417" s="380"/>
    </row>
    <row r="418" spans="6:8" x14ac:dyDescent="0.2">
      <c r="F418" s="380"/>
      <c r="H418" s="380"/>
    </row>
    <row r="419" spans="6:8" x14ac:dyDescent="0.2">
      <c r="F419" s="380"/>
      <c r="H419" s="380"/>
    </row>
    <row r="420" spans="6:8" x14ac:dyDescent="0.2">
      <c r="F420" s="380"/>
      <c r="H420" s="380"/>
    </row>
    <row r="421" spans="6:8" x14ac:dyDescent="0.2">
      <c r="F421" s="380"/>
      <c r="H421" s="380"/>
    </row>
    <row r="422" spans="6:8" x14ac:dyDescent="0.2">
      <c r="F422" s="380"/>
      <c r="H422" s="380"/>
    </row>
    <row r="423" spans="6:8" x14ac:dyDescent="0.2">
      <c r="F423" s="380"/>
      <c r="H423" s="380"/>
    </row>
    <row r="424" spans="6:8" x14ac:dyDescent="0.2">
      <c r="F424" s="380"/>
      <c r="H424" s="380"/>
    </row>
    <row r="425" spans="6:8" x14ac:dyDescent="0.2">
      <c r="F425" s="380"/>
      <c r="H425" s="380"/>
    </row>
    <row r="426" spans="6:8" x14ac:dyDescent="0.2">
      <c r="F426" s="380"/>
      <c r="H426" s="380"/>
    </row>
    <row r="427" spans="6:8" x14ac:dyDescent="0.2">
      <c r="F427" s="380"/>
      <c r="H427" s="380"/>
    </row>
    <row r="428" spans="6:8" x14ac:dyDescent="0.2">
      <c r="F428" s="380"/>
      <c r="H428" s="380"/>
    </row>
    <row r="429" spans="6:8" x14ac:dyDescent="0.2">
      <c r="F429" s="380"/>
      <c r="H429" s="380"/>
    </row>
    <row r="430" spans="6:8" x14ac:dyDescent="0.2">
      <c r="F430" s="380"/>
      <c r="H430" s="380"/>
    </row>
    <row r="431" spans="6:8" x14ac:dyDescent="0.2">
      <c r="F431" s="380"/>
      <c r="H431" s="380"/>
    </row>
    <row r="432" spans="6:8" x14ac:dyDescent="0.2">
      <c r="F432" s="380"/>
      <c r="H432" s="380"/>
    </row>
    <row r="433" spans="6:8" x14ac:dyDescent="0.2">
      <c r="F433" s="380"/>
      <c r="H433" s="380"/>
    </row>
    <row r="434" spans="6:8" x14ac:dyDescent="0.2">
      <c r="F434" s="380"/>
      <c r="H434" s="380"/>
    </row>
    <row r="435" spans="6:8" x14ac:dyDescent="0.2">
      <c r="F435" s="380"/>
      <c r="H435" s="380"/>
    </row>
    <row r="436" spans="6:8" x14ac:dyDescent="0.2">
      <c r="F436" s="380"/>
      <c r="H436" s="380"/>
    </row>
    <row r="437" spans="6:8" x14ac:dyDescent="0.2">
      <c r="F437" s="380"/>
      <c r="H437" s="380"/>
    </row>
    <row r="438" spans="6:8" x14ac:dyDescent="0.2">
      <c r="F438" s="380"/>
      <c r="H438" s="380"/>
    </row>
    <row r="439" spans="6:8" x14ac:dyDescent="0.2">
      <c r="F439" s="380"/>
      <c r="H439" s="380"/>
    </row>
    <row r="440" spans="6:8" x14ac:dyDescent="0.2">
      <c r="F440" s="380"/>
      <c r="H440" s="380"/>
    </row>
    <row r="441" spans="6:8" x14ac:dyDescent="0.2">
      <c r="F441" s="380"/>
      <c r="H441" s="380"/>
    </row>
    <row r="442" spans="6:8" x14ac:dyDescent="0.2">
      <c r="F442" s="380"/>
      <c r="H442" s="380"/>
    </row>
    <row r="443" spans="6:8" x14ac:dyDescent="0.2">
      <c r="F443" s="380"/>
      <c r="H443" s="380"/>
    </row>
    <row r="444" spans="6:8" x14ac:dyDescent="0.2">
      <c r="F444" s="380"/>
      <c r="H444" s="380"/>
    </row>
    <row r="445" spans="6:8" x14ac:dyDescent="0.2">
      <c r="F445" s="380"/>
      <c r="H445" s="380"/>
    </row>
    <row r="446" spans="6:8" x14ac:dyDescent="0.2">
      <c r="F446" s="380"/>
      <c r="H446" s="380"/>
    </row>
    <row r="447" spans="6:8" x14ac:dyDescent="0.2">
      <c r="F447" s="380"/>
      <c r="H447" s="380"/>
    </row>
    <row r="448" spans="6:8" x14ac:dyDescent="0.2">
      <c r="F448" s="380"/>
      <c r="H448" s="380"/>
    </row>
    <row r="449" spans="6:8" x14ac:dyDescent="0.2">
      <c r="F449" s="380"/>
      <c r="H449" s="380"/>
    </row>
    <row r="450" spans="6:8" x14ac:dyDescent="0.2">
      <c r="F450" s="380"/>
      <c r="H450" s="380"/>
    </row>
    <row r="451" spans="6:8" x14ac:dyDescent="0.2">
      <c r="F451" s="380"/>
      <c r="H451" s="380"/>
    </row>
    <row r="452" spans="6:8" x14ac:dyDescent="0.2">
      <c r="F452" s="380"/>
      <c r="H452" s="380"/>
    </row>
    <row r="453" spans="6:8" x14ac:dyDescent="0.2">
      <c r="F453" s="380"/>
      <c r="H453" s="380"/>
    </row>
    <row r="454" spans="6:8" x14ac:dyDescent="0.2">
      <c r="F454" s="380"/>
      <c r="H454" s="380"/>
    </row>
    <row r="455" spans="6:8" x14ac:dyDescent="0.2">
      <c r="F455" s="380"/>
      <c r="H455" s="380"/>
    </row>
    <row r="456" spans="6:8" x14ac:dyDescent="0.2">
      <c r="F456" s="380"/>
      <c r="H456" s="380"/>
    </row>
    <row r="457" spans="6:8" x14ac:dyDescent="0.2">
      <c r="F457" s="380"/>
      <c r="H457" s="380"/>
    </row>
    <row r="458" spans="6:8" x14ac:dyDescent="0.2">
      <c r="F458" s="380"/>
      <c r="H458" s="380"/>
    </row>
    <row r="459" spans="6:8" x14ac:dyDescent="0.2">
      <c r="F459" s="380"/>
      <c r="H459" s="380"/>
    </row>
    <row r="460" spans="6:8" x14ac:dyDescent="0.2">
      <c r="F460" s="380"/>
      <c r="H460" s="380"/>
    </row>
    <row r="461" spans="6:8" x14ac:dyDescent="0.2">
      <c r="F461" s="380"/>
      <c r="H461" s="380"/>
    </row>
    <row r="462" spans="6:8" x14ac:dyDescent="0.2">
      <c r="F462" s="380"/>
      <c r="H462" s="380"/>
    </row>
    <row r="463" spans="6:8" x14ac:dyDescent="0.2">
      <c r="F463" s="380"/>
      <c r="H463" s="380"/>
    </row>
    <row r="464" spans="6:8" x14ac:dyDescent="0.2">
      <c r="F464" s="380"/>
      <c r="H464" s="380"/>
    </row>
    <row r="465" spans="6:8" x14ac:dyDescent="0.2">
      <c r="F465" s="380"/>
      <c r="H465" s="380"/>
    </row>
    <row r="466" spans="6:8" x14ac:dyDescent="0.2">
      <c r="F466" s="380"/>
      <c r="H466" s="380"/>
    </row>
    <row r="467" spans="6:8" x14ac:dyDescent="0.2">
      <c r="F467" s="380"/>
      <c r="H467" s="380"/>
    </row>
    <row r="468" spans="6:8" x14ac:dyDescent="0.2">
      <c r="F468" s="380"/>
      <c r="H468" s="380"/>
    </row>
    <row r="469" spans="6:8" x14ac:dyDescent="0.2">
      <c r="F469" s="380"/>
      <c r="H469" s="380"/>
    </row>
    <row r="470" spans="6:8" x14ac:dyDescent="0.2">
      <c r="F470" s="380"/>
      <c r="H470" s="380"/>
    </row>
    <row r="471" spans="6:8" x14ac:dyDescent="0.2">
      <c r="F471" s="380"/>
      <c r="H471" s="380"/>
    </row>
    <row r="472" spans="6:8" x14ac:dyDescent="0.2">
      <c r="F472" s="380"/>
      <c r="H472" s="380"/>
    </row>
    <row r="473" spans="6:8" x14ac:dyDescent="0.2">
      <c r="F473" s="380"/>
      <c r="H473" s="380"/>
    </row>
    <row r="474" spans="6:8" x14ac:dyDescent="0.2">
      <c r="F474" s="380"/>
      <c r="H474" s="380"/>
    </row>
    <row r="475" spans="6:8" x14ac:dyDescent="0.2">
      <c r="F475" s="380"/>
      <c r="H475" s="380"/>
    </row>
    <row r="476" spans="6:8" x14ac:dyDescent="0.2">
      <c r="F476" s="380"/>
      <c r="H476" s="380"/>
    </row>
    <row r="477" spans="6:8" x14ac:dyDescent="0.2">
      <c r="F477" s="380"/>
      <c r="H477" s="380"/>
    </row>
    <row r="478" spans="6:8" x14ac:dyDescent="0.2">
      <c r="F478" s="380"/>
      <c r="H478" s="380"/>
    </row>
    <row r="479" spans="6:8" x14ac:dyDescent="0.2">
      <c r="F479" s="380"/>
      <c r="H479" s="380"/>
    </row>
    <row r="480" spans="6:8" x14ac:dyDescent="0.2">
      <c r="F480" s="380"/>
      <c r="H480" s="380"/>
    </row>
    <row r="481" spans="6:8" x14ac:dyDescent="0.2">
      <c r="F481" s="380"/>
      <c r="H481" s="380"/>
    </row>
    <row r="482" spans="6:8" x14ac:dyDescent="0.2">
      <c r="F482" s="380"/>
      <c r="H482" s="380"/>
    </row>
    <row r="483" spans="6:8" x14ac:dyDescent="0.2">
      <c r="F483" s="380"/>
      <c r="H483" s="380"/>
    </row>
    <row r="484" spans="6:8" x14ac:dyDescent="0.2">
      <c r="F484" s="380"/>
      <c r="H484" s="380"/>
    </row>
    <row r="485" spans="6:8" x14ac:dyDescent="0.2">
      <c r="F485" s="380"/>
      <c r="H485" s="380"/>
    </row>
    <row r="486" spans="6:8" x14ac:dyDescent="0.2">
      <c r="F486" s="380"/>
      <c r="H486" s="380"/>
    </row>
    <row r="487" spans="6:8" x14ac:dyDescent="0.2">
      <c r="F487" s="380"/>
      <c r="H487" s="380"/>
    </row>
    <row r="488" spans="6:8" x14ac:dyDescent="0.2">
      <c r="F488" s="380"/>
      <c r="H488" s="380"/>
    </row>
    <row r="489" spans="6:8" x14ac:dyDescent="0.2">
      <c r="F489" s="380"/>
      <c r="H489" s="380"/>
    </row>
    <row r="490" spans="6:8" x14ac:dyDescent="0.2">
      <c r="F490" s="380"/>
      <c r="H490" s="380"/>
    </row>
    <row r="491" spans="6:8" x14ac:dyDescent="0.2">
      <c r="F491" s="380"/>
      <c r="H491" s="380"/>
    </row>
    <row r="492" spans="6:8" x14ac:dyDescent="0.2">
      <c r="F492" s="380"/>
      <c r="H492" s="380"/>
    </row>
    <row r="493" spans="6:8" x14ac:dyDescent="0.2">
      <c r="F493" s="380"/>
      <c r="H493" s="380"/>
    </row>
    <row r="494" spans="6:8" x14ac:dyDescent="0.2">
      <c r="F494" s="380"/>
      <c r="H494" s="380"/>
    </row>
    <row r="495" spans="6:8" x14ac:dyDescent="0.2">
      <c r="F495" s="380"/>
      <c r="H495" s="380"/>
    </row>
    <row r="496" spans="6:8" x14ac:dyDescent="0.2">
      <c r="F496" s="380"/>
      <c r="H496" s="380"/>
    </row>
    <row r="497" spans="6:8" x14ac:dyDescent="0.2">
      <c r="F497" s="380"/>
      <c r="H497" s="380"/>
    </row>
    <row r="498" spans="6:8" x14ac:dyDescent="0.2">
      <c r="F498" s="380"/>
      <c r="H498" s="380"/>
    </row>
    <row r="499" spans="6:8" x14ac:dyDescent="0.2">
      <c r="F499" s="380"/>
      <c r="H499" s="380"/>
    </row>
    <row r="500" spans="6:8" x14ac:dyDescent="0.2">
      <c r="F500" s="380"/>
      <c r="H500" s="380"/>
    </row>
    <row r="501" spans="6:8" x14ac:dyDescent="0.2">
      <c r="F501" s="380"/>
      <c r="H501" s="380"/>
    </row>
    <row r="502" spans="6:8" x14ac:dyDescent="0.2">
      <c r="F502" s="380"/>
      <c r="H502" s="380"/>
    </row>
    <row r="503" spans="6:8" x14ac:dyDescent="0.2">
      <c r="F503" s="380"/>
      <c r="H503" s="380"/>
    </row>
    <row r="504" spans="6:8" x14ac:dyDescent="0.2">
      <c r="F504" s="380"/>
      <c r="H504" s="380"/>
    </row>
    <row r="505" spans="6:8" x14ac:dyDescent="0.2">
      <c r="F505" s="380"/>
      <c r="H505" s="380"/>
    </row>
    <row r="506" spans="6:8" x14ac:dyDescent="0.2">
      <c r="F506" s="380"/>
      <c r="H506" s="380"/>
    </row>
    <row r="507" spans="6:8" x14ac:dyDescent="0.2">
      <c r="F507" s="380"/>
      <c r="H507" s="380"/>
    </row>
    <row r="508" spans="6:8" x14ac:dyDescent="0.2">
      <c r="F508" s="380"/>
      <c r="H508" s="380"/>
    </row>
    <row r="509" spans="6:8" x14ac:dyDescent="0.2">
      <c r="F509" s="380"/>
      <c r="H509" s="380"/>
    </row>
    <row r="510" spans="6:8" x14ac:dyDescent="0.2">
      <c r="F510" s="380"/>
      <c r="H510" s="380"/>
    </row>
    <row r="511" spans="6:8" x14ac:dyDescent="0.2">
      <c r="H511" s="380"/>
    </row>
    <row r="512" spans="6:8" x14ac:dyDescent="0.2">
      <c r="H512" s="380"/>
    </row>
    <row r="513" spans="8:8" x14ac:dyDescent="0.2">
      <c r="H513" s="380"/>
    </row>
    <row r="514" spans="8:8" x14ac:dyDescent="0.2">
      <c r="H514" s="380"/>
    </row>
    <row r="515" spans="8:8" x14ac:dyDescent="0.2">
      <c r="H515" s="380"/>
    </row>
    <row r="516" spans="8:8" x14ac:dyDescent="0.2">
      <c r="H516" s="380"/>
    </row>
    <row r="517" spans="8:8" x14ac:dyDescent="0.2">
      <c r="H517" s="380"/>
    </row>
    <row r="518" spans="8:8" x14ac:dyDescent="0.2">
      <c r="H518" s="380"/>
    </row>
    <row r="519" spans="8:8" x14ac:dyDescent="0.2">
      <c r="H519" s="380"/>
    </row>
    <row r="520" spans="8:8" x14ac:dyDescent="0.2">
      <c r="H520" s="380"/>
    </row>
    <row r="521" spans="8:8" x14ac:dyDescent="0.2">
      <c r="H521" s="380"/>
    </row>
    <row r="522" spans="8:8" x14ac:dyDescent="0.2">
      <c r="H522" s="380"/>
    </row>
    <row r="523" spans="8:8" x14ac:dyDescent="0.2">
      <c r="H523" s="380"/>
    </row>
    <row r="524" spans="8:8" x14ac:dyDescent="0.2">
      <c r="H524" s="380"/>
    </row>
    <row r="525" spans="8:8" x14ac:dyDescent="0.2">
      <c r="H525" s="380"/>
    </row>
    <row r="526" spans="8:8" x14ac:dyDescent="0.2">
      <c r="H526" s="380"/>
    </row>
    <row r="527" spans="8:8" x14ac:dyDescent="0.2">
      <c r="H527" s="380"/>
    </row>
    <row r="528" spans="8:8" x14ac:dyDescent="0.2">
      <c r="H528" s="380"/>
    </row>
    <row r="529" spans="8:8" x14ac:dyDescent="0.2">
      <c r="H529" s="380"/>
    </row>
    <row r="530" spans="8:8" x14ac:dyDescent="0.2">
      <c r="H530" s="380"/>
    </row>
    <row r="531" spans="8:8" x14ac:dyDescent="0.2">
      <c r="H531" s="380"/>
    </row>
    <row r="532" spans="8:8" x14ac:dyDescent="0.2">
      <c r="H532" s="380"/>
    </row>
    <row r="533" spans="8:8" x14ac:dyDescent="0.2">
      <c r="H533" s="380"/>
    </row>
    <row r="534" spans="8:8" x14ac:dyDescent="0.2">
      <c r="H534" s="380"/>
    </row>
    <row r="535" spans="8:8" x14ac:dyDescent="0.2">
      <c r="H535" s="380"/>
    </row>
    <row r="536" spans="8:8" x14ac:dyDescent="0.2">
      <c r="H536" s="380"/>
    </row>
    <row r="537" spans="8:8" x14ac:dyDescent="0.2">
      <c r="H537" s="380"/>
    </row>
    <row r="538" spans="8:8" x14ac:dyDescent="0.2">
      <c r="H538" s="380"/>
    </row>
    <row r="539" spans="8:8" x14ac:dyDescent="0.2">
      <c r="H539" s="380"/>
    </row>
    <row r="540" spans="8:8" x14ac:dyDescent="0.2">
      <c r="H540" s="380"/>
    </row>
    <row r="541" spans="8:8" x14ac:dyDescent="0.2">
      <c r="H541" s="380"/>
    </row>
    <row r="542" spans="8:8" x14ac:dyDescent="0.2">
      <c r="H542" s="380"/>
    </row>
    <row r="543" spans="8:8" x14ac:dyDescent="0.2">
      <c r="H543" s="380"/>
    </row>
    <row r="544" spans="8:8" x14ac:dyDescent="0.2">
      <c r="H544" s="380"/>
    </row>
    <row r="545" spans="8:8" x14ac:dyDescent="0.2">
      <c r="H545" s="380"/>
    </row>
    <row r="546" spans="8:8" x14ac:dyDescent="0.2">
      <c r="H546" s="380"/>
    </row>
    <row r="547" spans="8:8" x14ac:dyDescent="0.2">
      <c r="H547" s="380"/>
    </row>
    <row r="548" spans="8:8" x14ac:dyDescent="0.2">
      <c r="H548" s="380"/>
    </row>
    <row r="549" spans="8:8" x14ac:dyDescent="0.2">
      <c r="H549" s="380"/>
    </row>
    <row r="550" spans="8:8" x14ac:dyDescent="0.2">
      <c r="H550" s="380"/>
    </row>
    <row r="551" spans="8:8" x14ac:dyDescent="0.2">
      <c r="H551" s="380"/>
    </row>
    <row r="552" spans="8:8" x14ac:dyDescent="0.2">
      <c r="H552" s="380"/>
    </row>
    <row r="553" spans="8:8" x14ac:dyDescent="0.2">
      <c r="H553" s="380"/>
    </row>
    <row r="554" spans="8:8" x14ac:dyDescent="0.2">
      <c r="H554" s="380"/>
    </row>
    <row r="555" spans="8:8" x14ac:dyDescent="0.2">
      <c r="H555" s="380"/>
    </row>
    <row r="556" spans="8:8" x14ac:dyDescent="0.2">
      <c r="H556" s="380"/>
    </row>
    <row r="557" spans="8:8" x14ac:dyDescent="0.2">
      <c r="H557" s="380"/>
    </row>
    <row r="558" spans="8:8" x14ac:dyDescent="0.2">
      <c r="H558" s="380"/>
    </row>
    <row r="559" spans="8:8" x14ac:dyDescent="0.2">
      <c r="H559" s="380"/>
    </row>
    <row r="560" spans="8:8" x14ac:dyDescent="0.2">
      <c r="H560" s="380"/>
    </row>
    <row r="561" spans="8:8" x14ac:dyDescent="0.2">
      <c r="H561" s="380"/>
    </row>
    <row r="562" spans="8:8" x14ac:dyDescent="0.2">
      <c r="H562" s="380"/>
    </row>
    <row r="563" spans="8:8" x14ac:dyDescent="0.2">
      <c r="H563" s="380"/>
    </row>
    <row r="564" spans="8:8" x14ac:dyDescent="0.2">
      <c r="H564" s="380"/>
    </row>
  </sheetData>
  <mergeCells count="31">
    <mergeCell ref="I190:L190"/>
    <mergeCell ref="A182:E182"/>
    <mergeCell ref="A183:E183"/>
    <mergeCell ref="A184:E184"/>
    <mergeCell ref="A185:E185"/>
    <mergeCell ref="A186:E186"/>
    <mergeCell ref="I188:L188"/>
    <mergeCell ref="D178:E178"/>
    <mergeCell ref="A30:D30"/>
    <mergeCell ref="A31:D31"/>
    <mergeCell ref="A65:E65"/>
    <mergeCell ref="A73:E73"/>
    <mergeCell ref="A96:E96"/>
    <mergeCell ref="A122:E122"/>
    <mergeCell ref="A128:E128"/>
    <mergeCell ref="A136:E136"/>
    <mergeCell ref="C173:D173"/>
    <mergeCell ref="C174:D174"/>
    <mergeCell ref="D177:E177"/>
    <mergeCell ref="A29:D29"/>
    <mergeCell ref="A1:E1"/>
    <mergeCell ref="A2:E2"/>
    <mergeCell ref="A3:E3"/>
    <mergeCell ref="A4:E4"/>
    <mergeCell ref="A5:E5"/>
    <mergeCell ref="A6:E6"/>
    <mergeCell ref="A7:E7"/>
    <mergeCell ref="A9:E9"/>
    <mergeCell ref="A11:E11"/>
    <mergeCell ref="A27:E27"/>
    <mergeCell ref="A28:D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209"/>
  <sheetViews>
    <sheetView topLeftCell="A20" zoomScaleNormal="100" workbookViewId="0">
      <selection activeCell="F26" sqref="F26"/>
    </sheetView>
  </sheetViews>
  <sheetFormatPr baseColWidth="10" defaultColWidth="10.85546875" defaultRowHeight="12.75" x14ac:dyDescent="0.2"/>
  <cols>
    <col min="1" max="1" width="4.85546875" style="1" customWidth="1"/>
    <col min="2" max="2" width="6.85546875" style="1" customWidth="1"/>
    <col min="3" max="3" width="3.7109375" style="31" customWidth="1"/>
    <col min="4" max="4" width="38.140625" style="122" customWidth="1"/>
    <col min="5" max="5" width="39.28515625" style="3" customWidth="1"/>
    <col min="6" max="6" width="28.42578125" style="252" customWidth="1"/>
    <col min="7" max="7" width="32.140625" style="1" customWidth="1"/>
    <col min="8" max="62" width="10.85546875" style="1"/>
  </cols>
  <sheetData>
    <row r="1" spans="1:62" ht="13.5" thickBot="1" x14ac:dyDescent="0.25">
      <c r="A1" s="582" t="s">
        <v>276</v>
      </c>
      <c r="B1" s="582"/>
      <c r="C1" s="582"/>
      <c r="D1" s="582"/>
      <c r="E1" s="582"/>
      <c r="F1" s="253"/>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row>
    <row r="2" spans="1:62" ht="15.75" thickBot="1" x14ac:dyDescent="0.25">
      <c r="A2" s="32" t="s">
        <v>27</v>
      </c>
      <c r="B2" s="32"/>
      <c r="C2" s="124"/>
      <c r="D2" s="34"/>
      <c r="E2" s="125"/>
      <c r="F2" s="266"/>
      <c r="G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row>
    <row r="3" spans="1:62" ht="14.25" x14ac:dyDescent="0.2">
      <c r="A3" s="535" t="str">
        <f>T('DECL. RESP LECCE'!B3:I3)</f>
        <v/>
      </c>
      <c r="B3" s="535"/>
      <c r="C3" s="535"/>
      <c r="D3" s="535"/>
      <c r="E3" s="535"/>
      <c r="F3" s="266"/>
      <c r="G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row>
    <row r="4" spans="1:62" ht="15" x14ac:dyDescent="0.25">
      <c r="A4" s="537" t="s">
        <v>29</v>
      </c>
      <c r="B4" s="537"/>
      <c r="C4" s="537"/>
      <c r="D4" s="537"/>
      <c r="E4" s="537"/>
      <c r="F4" s="266"/>
      <c r="G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row>
    <row r="5" spans="1:62" x14ac:dyDescent="0.2">
      <c r="A5" s="538" t="str">
        <f>IF(OR(A3="",D6=""),"",T('DECL. RESP LECCE'!C9:I9)&amp;" - "&amp;'DECL. RESP LECCE'!D11&amp;" - "&amp;T('DECL. RESP LECCE'!F11:I11)&amp;" ("&amp;T('DECL. RESP LECCE'!C13)&amp;")")</f>
        <v/>
      </c>
      <c r="B5" s="538"/>
      <c r="C5" s="538"/>
      <c r="D5" s="538"/>
      <c r="E5" s="538"/>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row>
    <row r="6" spans="1:62" x14ac:dyDescent="0.2">
      <c r="A6" s="4" t="s">
        <v>30</v>
      </c>
      <c r="B6" s="4"/>
      <c r="C6" s="126"/>
      <c r="D6" s="5" t="str">
        <f>IF('DECL. RESP LECCE'!C40:F40="","",'DECL. RESP LECCE'!C40:F40)</f>
        <v/>
      </c>
      <c r="E6" s="1"/>
      <c r="F6" s="249"/>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row>
    <row r="7" spans="1:62" s="6" customFormat="1" ht="12" x14ac:dyDescent="0.2">
      <c r="A7" s="539" t="s">
        <v>31</v>
      </c>
      <c r="B7" s="539"/>
      <c r="C7" s="539"/>
      <c r="D7" s="539"/>
      <c r="E7" s="539"/>
      <c r="F7" s="251"/>
      <c r="G7" s="3"/>
      <c r="H7" s="3"/>
    </row>
    <row r="8" spans="1:62" x14ac:dyDescent="0.2">
      <c r="A8" s="127"/>
      <c r="B8" s="127"/>
      <c r="C8" s="127"/>
      <c r="D8" s="127"/>
      <c r="E8" s="127"/>
    </row>
    <row r="9" spans="1:62" x14ac:dyDescent="0.2">
      <c r="A9" s="7"/>
      <c r="B9" s="7"/>
      <c r="C9" s="7"/>
      <c r="D9" s="7"/>
      <c r="E9" s="7"/>
    </row>
    <row r="10" spans="1:62" x14ac:dyDescent="0.2">
      <c r="A10" s="15" t="s">
        <v>736</v>
      </c>
      <c r="B10" s="15"/>
      <c r="C10" s="128"/>
      <c r="E10" s="122"/>
    </row>
    <row r="11" spans="1:62" x14ac:dyDescent="0.2">
      <c r="A11" s="15" t="s">
        <v>737</v>
      </c>
      <c r="B11" s="15"/>
      <c r="C11" s="128"/>
      <c r="E11" s="122"/>
    </row>
    <row r="12" spans="1:62" x14ac:dyDescent="0.2">
      <c r="A12" s="15" t="s">
        <v>738</v>
      </c>
      <c r="B12" s="15"/>
      <c r="C12" s="128"/>
      <c r="E12" s="122"/>
    </row>
    <row r="13" spans="1:62" ht="24.75" thickBot="1" x14ac:dyDescent="0.25">
      <c r="A13" s="8" t="s">
        <v>34</v>
      </c>
      <c r="B13" s="8" t="s">
        <v>35</v>
      </c>
      <c r="C13" s="8" t="s">
        <v>36</v>
      </c>
      <c r="D13" s="38" t="s">
        <v>37</v>
      </c>
      <c r="E13" s="39" t="s">
        <v>38</v>
      </c>
    </row>
    <row r="14" spans="1:62" ht="13.5" thickBot="1" x14ac:dyDescent="0.25">
      <c r="A14" s="129"/>
      <c r="B14" s="130" t="s">
        <v>739</v>
      </c>
      <c r="C14" s="131" t="s">
        <v>40</v>
      </c>
      <c r="D14" s="132" t="s">
        <v>740</v>
      </c>
      <c r="E14" s="132" t="s">
        <v>741</v>
      </c>
      <c r="F14" s="285"/>
    </row>
    <row r="15" spans="1:62" ht="36.75" thickBot="1" x14ac:dyDescent="0.25">
      <c r="A15" s="129"/>
      <c r="B15" s="130" t="s">
        <v>742</v>
      </c>
      <c r="C15" s="131" t="s">
        <v>44</v>
      </c>
      <c r="D15" s="132" t="s">
        <v>743</v>
      </c>
      <c r="E15" s="132" t="s">
        <v>744</v>
      </c>
      <c r="F15" s="285"/>
    </row>
    <row r="16" spans="1:62" ht="24.75" thickBot="1" x14ac:dyDescent="0.25">
      <c r="A16" s="129"/>
      <c r="B16" s="130" t="s">
        <v>745</v>
      </c>
      <c r="C16" s="131" t="s">
        <v>48</v>
      </c>
      <c r="D16" s="132" t="s">
        <v>746</v>
      </c>
      <c r="E16" s="132" t="s">
        <v>747</v>
      </c>
      <c r="F16" s="285"/>
    </row>
    <row r="17" spans="1:6" ht="36.75" thickBot="1" x14ac:dyDescent="0.25">
      <c r="A17" s="129"/>
      <c r="B17" s="130" t="s">
        <v>748</v>
      </c>
      <c r="C17" s="131" t="s">
        <v>52</v>
      </c>
      <c r="D17" s="132" t="s">
        <v>749</v>
      </c>
      <c r="E17" s="298" t="s">
        <v>750</v>
      </c>
      <c r="F17" s="285"/>
    </row>
    <row r="18" spans="1:6" ht="15" thickBot="1" x14ac:dyDescent="0.25">
      <c r="A18" s="129"/>
      <c r="B18" s="130" t="s">
        <v>751</v>
      </c>
      <c r="C18" s="131" t="s">
        <v>56</v>
      </c>
      <c r="D18" s="132" t="s">
        <v>752</v>
      </c>
      <c r="E18" s="298" t="s">
        <v>753</v>
      </c>
      <c r="F18" s="291"/>
    </row>
    <row r="19" spans="1:6" ht="24.75" thickBot="1" x14ac:dyDescent="0.25">
      <c r="A19" s="129"/>
      <c r="B19" s="130" t="s">
        <v>754</v>
      </c>
      <c r="C19" s="131" t="s">
        <v>60</v>
      </c>
      <c r="D19" s="132" t="s">
        <v>755</v>
      </c>
      <c r="E19" s="298" t="s">
        <v>756</v>
      </c>
      <c r="F19" s="291"/>
    </row>
    <row r="20" spans="1:6" ht="36.75" thickBot="1" x14ac:dyDescent="0.25">
      <c r="A20" s="129"/>
      <c r="B20" s="130" t="s">
        <v>757</v>
      </c>
      <c r="C20" s="131" t="s">
        <v>64</v>
      </c>
      <c r="D20" s="132" t="s">
        <v>758</v>
      </c>
      <c r="E20" s="132" t="s">
        <v>759</v>
      </c>
      <c r="F20" s="288"/>
    </row>
    <row r="21" spans="1:6" ht="13.5" thickBot="1" x14ac:dyDescent="0.25">
      <c r="A21" s="129"/>
      <c r="B21" s="130" t="s">
        <v>760</v>
      </c>
      <c r="C21" s="131" t="s">
        <v>68</v>
      </c>
      <c r="D21" s="132" t="s">
        <v>761</v>
      </c>
      <c r="E21" s="132" t="s">
        <v>762</v>
      </c>
      <c r="F21" s="285"/>
    </row>
    <row r="22" spans="1:6" ht="24.75" thickBot="1" x14ac:dyDescent="0.25">
      <c r="A22" s="129"/>
      <c r="B22" s="130" t="s">
        <v>763</v>
      </c>
      <c r="C22" s="131" t="s">
        <v>75</v>
      </c>
      <c r="D22" s="132" t="s">
        <v>764</v>
      </c>
      <c r="E22" s="272" t="s">
        <v>765</v>
      </c>
    </row>
    <row r="23" spans="1:6" ht="24.75" thickBot="1" x14ac:dyDescent="0.25">
      <c r="A23" s="133"/>
      <c r="B23" s="130" t="s">
        <v>766</v>
      </c>
      <c r="C23" s="131" t="s">
        <v>264</v>
      </c>
      <c r="D23" s="132" t="s">
        <v>767</v>
      </c>
      <c r="E23" s="132" t="s">
        <v>768</v>
      </c>
      <c r="F23" s="285"/>
    </row>
    <row r="24" spans="1:6" ht="39" customHeight="1" thickBot="1" x14ac:dyDescent="0.25">
      <c r="A24" s="133"/>
      <c r="B24" s="130" t="s">
        <v>769</v>
      </c>
      <c r="C24" s="131" t="s">
        <v>79</v>
      </c>
      <c r="D24" s="132" t="s">
        <v>770</v>
      </c>
      <c r="E24" s="132" t="s">
        <v>771</v>
      </c>
      <c r="F24" s="285"/>
    </row>
    <row r="25" spans="1:6" ht="24.75" thickBot="1" x14ac:dyDescent="0.25">
      <c r="A25" s="129"/>
      <c r="B25" s="130" t="s">
        <v>772</v>
      </c>
      <c r="C25" s="131" t="s">
        <v>270</v>
      </c>
      <c r="D25" s="132" t="s">
        <v>773</v>
      </c>
      <c r="E25" s="132" t="s">
        <v>774</v>
      </c>
      <c r="F25" s="289"/>
    </row>
    <row r="26" spans="1:6" ht="36.75" thickBot="1" x14ac:dyDescent="0.25">
      <c r="A26" s="129"/>
      <c r="B26" s="130" t="s">
        <v>775</v>
      </c>
      <c r="C26" s="131" t="s">
        <v>454</v>
      </c>
      <c r="D26" s="132" t="s">
        <v>776</v>
      </c>
      <c r="E26" s="132" t="s">
        <v>777</v>
      </c>
      <c r="F26" s="285"/>
    </row>
    <row r="27" spans="1:6" ht="36.75" thickBot="1" x14ac:dyDescent="0.25">
      <c r="A27" s="129"/>
      <c r="B27" s="130" t="s">
        <v>778</v>
      </c>
      <c r="C27" s="131" t="s">
        <v>518</v>
      </c>
      <c r="D27" s="132" t="s">
        <v>779</v>
      </c>
      <c r="E27" s="132" t="s">
        <v>780</v>
      </c>
      <c r="F27" s="289"/>
    </row>
    <row r="28" spans="1:6" ht="24.75" thickBot="1" x14ac:dyDescent="0.25">
      <c r="A28" s="129"/>
      <c r="B28" s="130" t="s">
        <v>781</v>
      </c>
      <c r="C28" s="131" t="s">
        <v>530</v>
      </c>
      <c r="D28" s="132" t="s">
        <v>782</v>
      </c>
      <c r="E28" s="132" t="s">
        <v>783</v>
      </c>
      <c r="F28" s="141"/>
    </row>
    <row r="29" spans="1:6" ht="36.75" thickBot="1" x14ac:dyDescent="0.25">
      <c r="A29" s="129"/>
      <c r="B29" s="130" t="s">
        <v>784</v>
      </c>
      <c r="C29" s="131" t="s">
        <v>534</v>
      </c>
      <c r="D29" s="132" t="s">
        <v>785</v>
      </c>
      <c r="E29" s="132" t="s">
        <v>786</v>
      </c>
      <c r="F29" s="141"/>
    </row>
    <row r="30" spans="1:6" ht="36.75" thickBot="1" x14ac:dyDescent="0.25">
      <c r="A30" s="129"/>
      <c r="B30" s="130" t="s">
        <v>787</v>
      </c>
      <c r="C30" s="131" t="s">
        <v>539</v>
      </c>
      <c r="D30" s="132" t="s">
        <v>788</v>
      </c>
      <c r="E30" s="132" t="s">
        <v>789</v>
      </c>
      <c r="F30" s="141"/>
    </row>
    <row r="31" spans="1:6" ht="24.75" thickBot="1" x14ac:dyDescent="0.25">
      <c r="A31" s="129"/>
      <c r="B31" s="130" t="s">
        <v>790</v>
      </c>
      <c r="C31" s="131" t="s">
        <v>543</v>
      </c>
      <c r="D31" s="132" t="s">
        <v>791</v>
      </c>
      <c r="E31" s="132" t="s">
        <v>792</v>
      </c>
      <c r="F31" s="141"/>
    </row>
    <row r="32" spans="1:6" ht="24.75" thickBot="1" x14ac:dyDescent="0.25">
      <c r="A32" s="129"/>
      <c r="B32" s="130" t="s">
        <v>793</v>
      </c>
      <c r="C32" s="131" t="s">
        <v>547</v>
      </c>
      <c r="D32" s="132" t="s">
        <v>794</v>
      </c>
      <c r="E32" s="298" t="s">
        <v>795</v>
      </c>
      <c r="F32" s="289"/>
    </row>
    <row r="33" spans="1:6" ht="36.75" thickBot="1" x14ac:dyDescent="0.25">
      <c r="A33" s="129"/>
      <c r="B33" s="130" t="s">
        <v>796</v>
      </c>
      <c r="C33" s="131" t="s">
        <v>797</v>
      </c>
      <c r="D33" s="132" t="s">
        <v>798</v>
      </c>
      <c r="E33" s="298" t="s">
        <v>799</v>
      </c>
      <c r="F33" s="289"/>
    </row>
    <row r="34" spans="1:6" ht="24.75" thickBot="1" x14ac:dyDescent="0.25">
      <c r="A34" s="129"/>
      <c r="B34" s="130" t="s">
        <v>800</v>
      </c>
      <c r="C34" s="131" t="s">
        <v>801</v>
      </c>
      <c r="D34" s="132" t="s">
        <v>802</v>
      </c>
      <c r="E34" s="298" t="s">
        <v>803</v>
      </c>
      <c r="F34" s="291"/>
    </row>
    <row r="35" spans="1:6" ht="24.75" thickBot="1" x14ac:dyDescent="0.25">
      <c r="A35" s="129"/>
      <c r="B35" s="130" t="s">
        <v>804</v>
      </c>
      <c r="C35" s="131" t="s">
        <v>805</v>
      </c>
      <c r="D35" s="132" t="s">
        <v>806</v>
      </c>
      <c r="E35" s="298" t="s">
        <v>807</v>
      </c>
      <c r="F35" s="291"/>
    </row>
    <row r="36" spans="1:6" ht="36.75" thickBot="1" x14ac:dyDescent="0.25">
      <c r="A36" s="129"/>
      <c r="B36" s="130" t="s">
        <v>808</v>
      </c>
      <c r="C36" s="131" t="s">
        <v>809</v>
      </c>
      <c r="D36" s="132" t="s">
        <v>810</v>
      </c>
      <c r="E36" s="298" t="s">
        <v>120</v>
      </c>
      <c r="F36" s="291"/>
    </row>
    <row r="37" spans="1:6" ht="24.75" thickBot="1" x14ac:dyDescent="0.25">
      <c r="A37" s="129"/>
      <c r="B37" s="130" t="s">
        <v>811</v>
      </c>
      <c r="C37" s="131" t="s">
        <v>812</v>
      </c>
      <c r="D37" s="132" t="s">
        <v>813</v>
      </c>
      <c r="E37" s="298" t="s">
        <v>814</v>
      </c>
      <c r="F37" s="291"/>
    </row>
    <row r="38" spans="1:6" ht="24.75" thickBot="1" x14ac:dyDescent="0.25">
      <c r="A38" s="129"/>
      <c r="B38" s="130" t="s">
        <v>815</v>
      </c>
      <c r="C38" s="131" t="s">
        <v>816</v>
      </c>
      <c r="D38" s="132" t="s">
        <v>817</v>
      </c>
      <c r="E38" s="298" t="s">
        <v>818</v>
      </c>
      <c r="F38" s="291"/>
    </row>
    <row r="39" spans="1:6" ht="36.75" thickBot="1" x14ac:dyDescent="0.25">
      <c r="A39" s="129"/>
      <c r="B39" s="130" t="s">
        <v>819</v>
      </c>
      <c r="C39" s="131" t="s">
        <v>820</v>
      </c>
      <c r="D39" s="132" t="s">
        <v>821</v>
      </c>
      <c r="E39" s="298" t="s">
        <v>822</v>
      </c>
      <c r="F39" s="291"/>
    </row>
    <row r="40" spans="1:6" ht="24.75" thickBot="1" x14ac:dyDescent="0.25">
      <c r="A40" s="129"/>
      <c r="B40" s="130" t="s">
        <v>823</v>
      </c>
      <c r="C40" s="131" t="s">
        <v>824</v>
      </c>
      <c r="D40" s="132" t="s">
        <v>825</v>
      </c>
      <c r="E40" s="298" t="s">
        <v>826</v>
      </c>
      <c r="F40" s="291"/>
    </row>
    <row r="41" spans="1:6" ht="24.75" thickBot="1" x14ac:dyDescent="0.25">
      <c r="A41" s="129"/>
      <c r="B41" s="130" t="s">
        <v>827</v>
      </c>
      <c r="C41" s="131" t="s">
        <v>828</v>
      </c>
      <c r="D41" s="132" t="s">
        <v>829</v>
      </c>
      <c r="E41" s="132" t="s">
        <v>830</v>
      </c>
      <c r="F41" s="288"/>
    </row>
    <row r="42" spans="1:6" ht="36.75" thickBot="1" x14ac:dyDescent="0.25">
      <c r="A42" s="129"/>
      <c r="B42" s="46" t="s">
        <v>831</v>
      </c>
      <c r="C42" s="134" t="s">
        <v>832</v>
      </c>
      <c r="D42" s="135" t="s">
        <v>833</v>
      </c>
      <c r="E42" s="135" t="s">
        <v>834</v>
      </c>
      <c r="F42" s="285"/>
    </row>
    <row r="43" spans="1:6" x14ac:dyDescent="0.2">
      <c r="A43" s="7"/>
      <c r="B43" s="7"/>
      <c r="C43" s="47"/>
      <c r="D43" s="136"/>
      <c r="E43" s="137"/>
    </row>
    <row r="44" spans="1:6" x14ac:dyDescent="0.2">
      <c r="A44" s="15" t="s">
        <v>835</v>
      </c>
      <c r="B44" s="15"/>
      <c r="C44" s="128"/>
      <c r="E44" s="122"/>
    </row>
    <row r="45" spans="1:6" ht="24.75" thickBot="1" x14ac:dyDescent="0.25">
      <c r="A45" s="8" t="s">
        <v>34</v>
      </c>
      <c r="B45" s="8" t="s">
        <v>35</v>
      </c>
      <c r="C45" s="311" t="s">
        <v>36</v>
      </c>
      <c r="D45" s="312" t="s">
        <v>37</v>
      </c>
      <c r="E45" s="313" t="s">
        <v>38</v>
      </c>
    </row>
    <row r="46" spans="1:6" ht="24.75" thickBot="1" x14ac:dyDescent="0.25">
      <c r="A46" s="129"/>
      <c r="B46" s="130" t="s">
        <v>836</v>
      </c>
      <c r="C46" s="308" t="s">
        <v>40</v>
      </c>
      <c r="D46" s="309" t="s">
        <v>837</v>
      </c>
      <c r="E46" s="310" t="s">
        <v>838</v>
      </c>
      <c r="F46" s="291"/>
    </row>
    <row r="47" spans="1:6" ht="15" thickBot="1" x14ac:dyDescent="0.25">
      <c r="A47" s="129"/>
      <c r="B47" s="130" t="s">
        <v>839</v>
      </c>
      <c r="C47" s="131" t="s">
        <v>44</v>
      </c>
      <c r="D47" s="132" t="s">
        <v>840</v>
      </c>
      <c r="E47" s="298" t="s">
        <v>838</v>
      </c>
      <c r="F47" s="291"/>
    </row>
    <row r="48" spans="1:6" ht="15" thickBot="1" x14ac:dyDescent="0.25">
      <c r="A48" s="129"/>
      <c r="B48" s="130" t="s">
        <v>841</v>
      </c>
      <c r="C48" s="131" t="s">
        <v>48</v>
      </c>
      <c r="D48" s="132" t="s">
        <v>842</v>
      </c>
      <c r="E48" s="298" t="s">
        <v>838</v>
      </c>
      <c r="F48" s="291"/>
    </row>
    <row r="49" spans="1:7" ht="15" thickBot="1" x14ac:dyDescent="0.25">
      <c r="A49" s="129"/>
      <c r="B49" s="130" t="s">
        <v>843</v>
      </c>
      <c r="C49" s="131" t="s">
        <v>52</v>
      </c>
      <c r="D49" s="132" t="s">
        <v>844</v>
      </c>
      <c r="E49" s="298" t="s">
        <v>838</v>
      </c>
      <c r="F49" s="291"/>
    </row>
    <row r="50" spans="1:7" ht="24.75" thickBot="1" x14ac:dyDescent="0.25">
      <c r="A50" s="129"/>
      <c r="B50" s="130" t="s">
        <v>845</v>
      </c>
      <c r="C50" s="131" t="s">
        <v>56</v>
      </c>
      <c r="D50" s="132" t="s">
        <v>846</v>
      </c>
      <c r="E50" s="298" t="s">
        <v>847</v>
      </c>
      <c r="F50" s="291"/>
    </row>
    <row r="51" spans="1:7" ht="15" thickBot="1" x14ac:dyDescent="0.25">
      <c r="A51" s="129"/>
      <c r="B51" s="138" t="s">
        <v>848</v>
      </c>
      <c r="C51" s="139" t="s">
        <v>60</v>
      </c>
      <c r="D51" s="135" t="s">
        <v>849</v>
      </c>
      <c r="E51" s="299" t="s">
        <v>850</v>
      </c>
      <c r="F51" s="291"/>
    </row>
    <row r="52" spans="1:7" x14ac:dyDescent="0.2">
      <c r="A52" s="7"/>
      <c r="B52" s="7"/>
      <c r="C52" s="47"/>
      <c r="D52" s="136"/>
      <c r="E52" s="137"/>
    </row>
    <row r="53" spans="1:7" x14ac:dyDescent="0.2">
      <c r="A53" s="15" t="s">
        <v>851</v>
      </c>
      <c r="B53" s="15"/>
      <c r="C53" s="128"/>
      <c r="E53" s="122"/>
    </row>
    <row r="54" spans="1:7" ht="24.75" thickBot="1" x14ac:dyDescent="0.25">
      <c r="A54" s="8" t="s">
        <v>34</v>
      </c>
      <c r="B54" s="8" t="s">
        <v>35</v>
      </c>
      <c r="C54" s="8" t="s">
        <v>36</v>
      </c>
      <c r="D54" s="38" t="s">
        <v>37</v>
      </c>
      <c r="E54" s="10" t="s">
        <v>38</v>
      </c>
    </row>
    <row r="55" spans="1:7" ht="15" thickBot="1" x14ac:dyDescent="0.25">
      <c r="A55" s="129"/>
      <c r="B55" s="130" t="s">
        <v>852</v>
      </c>
      <c r="C55" s="131" t="s">
        <v>40</v>
      </c>
      <c r="D55" s="290" t="s">
        <v>853</v>
      </c>
      <c r="E55" s="303" t="s">
        <v>854</v>
      </c>
      <c r="F55" s="291"/>
    </row>
    <row r="56" spans="1:7" ht="24.75" thickBot="1" x14ac:dyDescent="0.25">
      <c r="A56" s="129"/>
      <c r="B56" s="130" t="s">
        <v>855</v>
      </c>
      <c r="C56" s="131" t="s">
        <v>48</v>
      </c>
      <c r="D56" s="290" t="s">
        <v>856</v>
      </c>
      <c r="E56" s="304" t="s">
        <v>857</v>
      </c>
      <c r="F56" s="291"/>
    </row>
    <row r="57" spans="1:7" ht="24.75" thickBot="1" x14ac:dyDescent="0.25">
      <c r="A57" s="129"/>
      <c r="B57" s="130" t="s">
        <v>858</v>
      </c>
      <c r="C57" s="131" t="s">
        <v>52</v>
      </c>
      <c r="D57" s="290" t="s">
        <v>859</v>
      </c>
      <c r="E57" s="304" t="s">
        <v>860</v>
      </c>
      <c r="F57" s="291"/>
    </row>
    <row r="58" spans="1:7" ht="48.75" thickBot="1" x14ac:dyDescent="0.25">
      <c r="A58" s="129"/>
      <c r="B58" s="130" t="s">
        <v>861</v>
      </c>
      <c r="C58" s="131" t="s">
        <v>56</v>
      </c>
      <c r="D58" s="290" t="s">
        <v>862</v>
      </c>
      <c r="E58" s="304" t="s">
        <v>863</v>
      </c>
      <c r="F58" s="291"/>
    </row>
    <row r="59" spans="1:7" ht="24.75" thickBot="1" x14ac:dyDescent="0.25">
      <c r="A59" s="129"/>
      <c r="B59" s="130" t="s">
        <v>864</v>
      </c>
      <c r="C59" s="131" t="s">
        <v>60</v>
      </c>
      <c r="D59" s="290" t="s">
        <v>865</v>
      </c>
      <c r="E59" s="304" t="s">
        <v>866</v>
      </c>
      <c r="F59" s="291"/>
    </row>
    <row r="60" spans="1:7" ht="36.75" customHeight="1" thickBot="1" x14ac:dyDescent="0.25">
      <c r="A60" s="129"/>
      <c r="B60" s="130" t="s">
        <v>867</v>
      </c>
      <c r="C60" s="131" t="s">
        <v>64</v>
      </c>
      <c r="D60" s="290" t="s">
        <v>868</v>
      </c>
      <c r="E60" s="304" t="s">
        <v>869</v>
      </c>
      <c r="F60" s="285"/>
    </row>
    <row r="61" spans="1:7" ht="24.75" thickBot="1" x14ac:dyDescent="0.25">
      <c r="A61" s="129"/>
      <c r="B61" s="130" t="s">
        <v>870</v>
      </c>
      <c r="C61" s="131" t="s">
        <v>68</v>
      </c>
      <c r="D61" s="290" t="s">
        <v>871</v>
      </c>
      <c r="E61" s="304" t="s">
        <v>872</v>
      </c>
      <c r="F61" s="291"/>
    </row>
    <row r="62" spans="1:7" ht="15" thickBot="1" x14ac:dyDescent="0.25">
      <c r="A62" s="129"/>
      <c r="B62" s="130" t="s">
        <v>873</v>
      </c>
      <c r="C62" s="131" t="s">
        <v>75</v>
      </c>
      <c r="D62" s="290" t="s">
        <v>874</v>
      </c>
      <c r="E62" s="304" t="s">
        <v>482</v>
      </c>
      <c r="F62" s="291"/>
    </row>
    <row r="63" spans="1:7" ht="36.75" thickBot="1" x14ac:dyDescent="0.25">
      <c r="A63" s="129"/>
      <c r="B63" s="130" t="s">
        <v>875</v>
      </c>
      <c r="C63" s="131" t="s">
        <v>264</v>
      </c>
      <c r="D63" s="290" t="s">
        <v>876</v>
      </c>
      <c r="E63" s="304" t="s">
        <v>877</v>
      </c>
      <c r="F63" s="278"/>
    </row>
    <row r="64" spans="1:7" ht="24.75" thickBot="1" x14ac:dyDescent="0.25">
      <c r="A64" s="129"/>
      <c r="B64" s="130" t="s">
        <v>878</v>
      </c>
      <c r="C64" s="131" t="s">
        <v>79</v>
      </c>
      <c r="D64" s="290" t="s">
        <v>879</v>
      </c>
      <c r="E64" s="304" t="s">
        <v>880</v>
      </c>
      <c r="F64" s="291"/>
      <c r="G64" s="514"/>
    </row>
    <row r="65" spans="1:7" ht="24.75" thickBot="1" x14ac:dyDescent="0.25">
      <c r="A65" s="129"/>
      <c r="B65" s="130" t="s">
        <v>881</v>
      </c>
      <c r="C65" s="131" t="s">
        <v>270</v>
      </c>
      <c r="D65" s="290" t="s">
        <v>882</v>
      </c>
      <c r="E65" s="304" t="s">
        <v>880</v>
      </c>
      <c r="F65" s="291"/>
      <c r="G65" s="514"/>
    </row>
    <row r="66" spans="1:7" ht="15" thickBot="1" x14ac:dyDescent="0.25">
      <c r="A66" s="129"/>
      <c r="B66" s="130" t="s">
        <v>883</v>
      </c>
      <c r="C66" s="131" t="s">
        <v>454</v>
      </c>
      <c r="D66" s="290" t="s">
        <v>884</v>
      </c>
      <c r="E66" s="304" t="s">
        <v>880</v>
      </c>
      <c r="F66" s="291"/>
      <c r="G66" s="514"/>
    </row>
    <row r="67" spans="1:7" ht="15" thickBot="1" x14ac:dyDescent="0.25">
      <c r="A67" s="129"/>
      <c r="B67" s="130" t="s">
        <v>885</v>
      </c>
      <c r="C67" s="131" t="s">
        <v>518</v>
      </c>
      <c r="D67" s="290" t="s">
        <v>886</v>
      </c>
      <c r="E67" s="304" t="s">
        <v>880</v>
      </c>
      <c r="F67" s="291"/>
      <c r="G67" s="514"/>
    </row>
    <row r="68" spans="1:7" ht="24.75" thickBot="1" x14ac:dyDescent="0.25">
      <c r="A68" s="129"/>
      <c r="B68" s="130" t="s">
        <v>887</v>
      </c>
      <c r="C68" s="131" t="s">
        <v>534</v>
      </c>
      <c r="D68" s="290" t="s">
        <v>888</v>
      </c>
      <c r="E68" s="304" t="s">
        <v>889</v>
      </c>
      <c r="F68" s="285"/>
    </row>
    <row r="69" spans="1:7" ht="36.75" thickBot="1" x14ac:dyDescent="0.25">
      <c r="A69" s="129"/>
      <c r="B69" s="130" t="s">
        <v>890</v>
      </c>
      <c r="C69" s="131" t="s">
        <v>539</v>
      </c>
      <c r="D69" s="290" t="s">
        <v>891</v>
      </c>
      <c r="E69" s="304" t="s">
        <v>892</v>
      </c>
      <c r="F69" s="291"/>
    </row>
    <row r="70" spans="1:7" ht="24.75" thickBot="1" x14ac:dyDescent="0.25">
      <c r="A70" s="129"/>
      <c r="B70" s="130" t="s">
        <v>893</v>
      </c>
      <c r="C70" s="131" t="s">
        <v>543</v>
      </c>
      <c r="D70" s="290" t="s">
        <v>894</v>
      </c>
      <c r="E70" s="304" t="s">
        <v>895</v>
      </c>
      <c r="F70" s="291"/>
    </row>
    <row r="71" spans="1:7" ht="24.75" thickBot="1" x14ac:dyDescent="0.25">
      <c r="A71" s="129"/>
      <c r="B71" s="130" t="s">
        <v>896</v>
      </c>
      <c r="C71" s="131" t="s">
        <v>547</v>
      </c>
      <c r="D71" s="290" t="s">
        <v>897</v>
      </c>
      <c r="E71" s="304" t="s">
        <v>880</v>
      </c>
      <c r="F71" s="291"/>
    </row>
    <row r="72" spans="1:7" ht="24.75" thickBot="1" x14ac:dyDescent="0.25">
      <c r="A72" s="129"/>
      <c r="B72" s="130" t="s">
        <v>898</v>
      </c>
      <c r="C72" s="131" t="s">
        <v>797</v>
      </c>
      <c r="D72" s="290" t="s">
        <v>899</v>
      </c>
      <c r="E72" s="304" t="s">
        <v>880</v>
      </c>
      <c r="F72" s="291"/>
    </row>
    <row r="73" spans="1:7" ht="24.75" thickBot="1" x14ac:dyDescent="0.25">
      <c r="A73" s="129"/>
      <c r="B73" s="130" t="s">
        <v>900</v>
      </c>
      <c r="C73" s="131" t="s">
        <v>801</v>
      </c>
      <c r="D73" s="290" t="s">
        <v>901</v>
      </c>
      <c r="E73" s="304" t="s">
        <v>510</v>
      </c>
      <c r="F73" s="291"/>
    </row>
    <row r="74" spans="1:7" ht="36.75" thickBot="1" x14ac:dyDescent="0.25">
      <c r="A74" s="129"/>
      <c r="B74" s="138" t="s">
        <v>902</v>
      </c>
      <c r="C74" s="139" t="s">
        <v>805</v>
      </c>
      <c r="D74" s="296" t="s">
        <v>903</v>
      </c>
      <c r="E74" s="305" t="s">
        <v>904</v>
      </c>
      <c r="F74" s="291"/>
    </row>
    <row r="75" spans="1:7" x14ac:dyDescent="0.2">
      <c r="A75" s="7"/>
      <c r="B75" s="7"/>
      <c r="C75" s="47"/>
      <c r="D75" s="136"/>
      <c r="E75" s="137"/>
    </row>
    <row r="76" spans="1:7" x14ac:dyDescent="0.2">
      <c r="A76" s="15" t="s">
        <v>905</v>
      </c>
      <c r="B76" s="15"/>
      <c r="C76" s="128"/>
      <c r="E76" s="122"/>
    </row>
    <row r="77" spans="1:7" ht="24.75" thickBot="1" x14ac:dyDescent="0.25">
      <c r="A77" s="8" t="s">
        <v>34</v>
      </c>
      <c r="B77" s="8" t="s">
        <v>35</v>
      </c>
      <c r="C77" s="8" t="s">
        <v>36</v>
      </c>
      <c r="D77" s="38" t="s">
        <v>37</v>
      </c>
      <c r="E77" s="39" t="s">
        <v>38</v>
      </c>
    </row>
    <row r="78" spans="1:7" ht="36.75" thickBot="1" x14ac:dyDescent="0.25">
      <c r="A78" s="129"/>
      <c r="B78" s="130" t="s">
        <v>906</v>
      </c>
      <c r="C78" s="131" t="s">
        <v>40</v>
      </c>
      <c r="D78" s="132" t="s">
        <v>907</v>
      </c>
      <c r="E78" s="297" t="s">
        <v>908</v>
      </c>
      <c r="F78" s="291"/>
    </row>
    <row r="79" spans="1:7" ht="15" thickBot="1" x14ac:dyDescent="0.25">
      <c r="A79" s="129"/>
      <c r="B79" s="130" t="s">
        <v>909</v>
      </c>
      <c r="C79" s="131" t="s">
        <v>44</v>
      </c>
      <c r="D79" s="132" t="s">
        <v>910</v>
      </c>
      <c r="E79" s="298" t="s">
        <v>184</v>
      </c>
      <c r="F79" s="291"/>
    </row>
    <row r="80" spans="1:7" ht="24.75" thickBot="1" x14ac:dyDescent="0.25">
      <c r="A80" s="129"/>
      <c r="B80" s="130" t="s">
        <v>911</v>
      </c>
      <c r="C80" s="131" t="s">
        <v>48</v>
      </c>
      <c r="D80" s="132" t="s">
        <v>912</v>
      </c>
      <c r="E80" s="298" t="s">
        <v>913</v>
      </c>
      <c r="F80" s="291"/>
    </row>
    <row r="81" spans="1:6" ht="15" thickBot="1" x14ac:dyDescent="0.25">
      <c r="A81" s="129"/>
      <c r="B81" s="130" t="s">
        <v>914</v>
      </c>
      <c r="C81" s="131" t="s">
        <v>52</v>
      </c>
      <c r="D81" s="132" t="s">
        <v>886</v>
      </c>
      <c r="E81" s="298" t="s">
        <v>915</v>
      </c>
      <c r="F81" s="291"/>
    </row>
    <row r="82" spans="1:6" ht="15" thickBot="1" x14ac:dyDescent="0.25">
      <c r="A82" s="129"/>
      <c r="B82" s="130" t="s">
        <v>916</v>
      </c>
      <c r="C82" s="131" t="s">
        <v>56</v>
      </c>
      <c r="D82" s="132" t="s">
        <v>844</v>
      </c>
      <c r="E82" s="298" t="s">
        <v>917</v>
      </c>
      <c r="F82" s="291"/>
    </row>
    <row r="83" spans="1:6" ht="24.75" thickBot="1" x14ac:dyDescent="0.25">
      <c r="A83" s="129"/>
      <c r="B83" s="130" t="s">
        <v>918</v>
      </c>
      <c r="C83" s="131" t="s">
        <v>60</v>
      </c>
      <c r="D83" s="132" t="s">
        <v>919</v>
      </c>
      <c r="E83" s="298" t="s">
        <v>920</v>
      </c>
      <c r="F83" s="291"/>
    </row>
    <row r="84" spans="1:6" ht="24.75" thickBot="1" x14ac:dyDescent="0.25">
      <c r="A84" s="129"/>
      <c r="B84" s="130" t="s">
        <v>921</v>
      </c>
      <c r="C84" s="131" t="s">
        <v>64</v>
      </c>
      <c r="D84" s="132" t="s">
        <v>922</v>
      </c>
      <c r="E84" s="298" t="s">
        <v>923</v>
      </c>
      <c r="F84" s="291"/>
    </row>
    <row r="85" spans="1:6" ht="15" thickBot="1" x14ac:dyDescent="0.25">
      <c r="A85" s="129"/>
      <c r="B85" s="130" t="s">
        <v>924</v>
      </c>
      <c r="C85" s="131" t="s">
        <v>68</v>
      </c>
      <c r="D85" s="132" t="s">
        <v>925</v>
      </c>
      <c r="E85" s="298" t="s">
        <v>926</v>
      </c>
      <c r="F85" s="291"/>
    </row>
    <row r="86" spans="1:6" ht="15" thickBot="1" x14ac:dyDescent="0.25">
      <c r="A86" s="129"/>
      <c r="B86" s="130" t="s">
        <v>927</v>
      </c>
      <c r="C86" s="131" t="s">
        <v>75</v>
      </c>
      <c r="D86" s="132" t="s">
        <v>928</v>
      </c>
      <c r="E86" s="132" t="s">
        <v>929</v>
      </c>
      <c r="F86" s="294"/>
    </row>
    <row r="87" spans="1:6" ht="24.75" thickBot="1" x14ac:dyDescent="0.25">
      <c r="A87" s="129"/>
      <c r="B87" s="130" t="s">
        <v>930</v>
      </c>
      <c r="C87" s="131" t="s">
        <v>454</v>
      </c>
      <c r="D87" s="132" t="s">
        <v>931</v>
      </c>
      <c r="E87" s="132" t="s">
        <v>932</v>
      </c>
      <c r="F87" s="294"/>
    </row>
    <row r="88" spans="1:6" x14ac:dyDescent="0.2">
      <c r="A88" s="7"/>
      <c r="B88" s="7"/>
      <c r="C88" s="47"/>
      <c r="D88" s="136"/>
      <c r="E88" s="137"/>
    </row>
    <row r="89" spans="1:6" x14ac:dyDescent="0.2">
      <c r="A89" s="15" t="s">
        <v>933</v>
      </c>
      <c r="B89" s="15"/>
      <c r="C89" s="128"/>
      <c r="E89" s="122"/>
    </row>
    <row r="90" spans="1:6" x14ac:dyDescent="0.2">
      <c r="A90" s="583" t="s">
        <v>934</v>
      </c>
      <c r="B90" s="583"/>
      <c r="C90" s="583"/>
      <c r="D90" s="583"/>
      <c r="E90" s="583"/>
    </row>
    <row r="91" spans="1:6" ht="24.75" thickBot="1" x14ac:dyDescent="0.25">
      <c r="A91" s="8" t="s">
        <v>34</v>
      </c>
      <c r="B91" s="8" t="s">
        <v>35</v>
      </c>
      <c r="C91" s="8" t="s">
        <v>36</v>
      </c>
      <c r="D91" s="38" t="s">
        <v>37</v>
      </c>
      <c r="E91" s="39" t="s">
        <v>38</v>
      </c>
    </row>
    <row r="92" spans="1:6" ht="15" thickBot="1" x14ac:dyDescent="0.25">
      <c r="A92" s="129"/>
      <c r="B92" s="130" t="s">
        <v>935</v>
      </c>
      <c r="C92" s="131" t="s">
        <v>40</v>
      </c>
      <c r="D92" s="132" t="s">
        <v>936</v>
      </c>
      <c r="E92" s="132" t="s">
        <v>937</v>
      </c>
      <c r="F92" s="294"/>
    </row>
    <row r="93" spans="1:6" ht="24.75" thickBot="1" x14ac:dyDescent="0.25">
      <c r="A93" s="129"/>
      <c r="B93" s="130" t="s">
        <v>938</v>
      </c>
      <c r="C93" s="131" t="s">
        <v>44</v>
      </c>
      <c r="D93" s="132" t="s">
        <v>939</v>
      </c>
      <c r="E93" s="132" t="s">
        <v>940</v>
      </c>
      <c r="F93" s="293"/>
    </row>
    <row r="94" spans="1:6" ht="36.75" thickBot="1" x14ac:dyDescent="0.25">
      <c r="A94" s="129"/>
      <c r="B94" s="130" t="s">
        <v>941</v>
      </c>
      <c r="C94" s="131" t="s">
        <v>48</v>
      </c>
      <c r="D94" s="132" t="s">
        <v>942</v>
      </c>
      <c r="E94" s="132" t="s">
        <v>943</v>
      </c>
      <c r="F94" s="289"/>
    </row>
    <row r="95" spans="1:6" ht="36.75" thickBot="1" x14ac:dyDescent="0.25">
      <c r="A95" s="129"/>
      <c r="B95" s="130" t="s">
        <v>944</v>
      </c>
      <c r="C95" s="131" t="s">
        <v>52</v>
      </c>
      <c r="D95" s="132" t="s">
        <v>945</v>
      </c>
      <c r="E95" s="132" t="s">
        <v>940</v>
      </c>
      <c r="F95" s="285"/>
    </row>
    <row r="96" spans="1:6" ht="48.75" thickBot="1" x14ac:dyDescent="0.25">
      <c r="A96" s="129"/>
      <c r="B96" s="130" t="s">
        <v>946</v>
      </c>
      <c r="C96" s="131" t="s">
        <v>56</v>
      </c>
      <c r="D96" s="132" t="s">
        <v>947</v>
      </c>
      <c r="E96" s="132" t="s">
        <v>940</v>
      </c>
      <c r="F96" s="285"/>
    </row>
    <row r="97" spans="1:6" ht="24.75" thickBot="1" x14ac:dyDescent="0.25">
      <c r="A97" s="129"/>
      <c r="B97" s="130" t="s">
        <v>948</v>
      </c>
      <c r="C97" s="131" t="s">
        <v>60</v>
      </c>
      <c r="D97" s="132" t="s">
        <v>949</v>
      </c>
      <c r="E97" s="132" t="s">
        <v>950</v>
      </c>
      <c r="F97" s="294"/>
    </row>
    <row r="98" spans="1:6" ht="13.5" thickBot="1" x14ac:dyDescent="0.25">
      <c r="A98" s="129"/>
      <c r="B98" s="130" t="s">
        <v>951</v>
      </c>
      <c r="C98" s="131" t="s">
        <v>64</v>
      </c>
      <c r="D98" s="132" t="s">
        <v>952</v>
      </c>
      <c r="E98" s="132" t="s">
        <v>940</v>
      </c>
      <c r="F98" s="293"/>
    </row>
    <row r="99" spans="1:6" ht="15" thickBot="1" x14ac:dyDescent="0.25">
      <c r="A99" s="129"/>
      <c r="B99" s="130" t="s">
        <v>953</v>
      </c>
      <c r="C99" s="131" t="s">
        <v>68</v>
      </c>
      <c r="D99" s="132" t="s">
        <v>954</v>
      </c>
      <c r="E99" s="132" t="s">
        <v>955</v>
      </c>
      <c r="F99" s="294"/>
    </row>
    <row r="100" spans="1:6" ht="36.75" thickBot="1" x14ac:dyDescent="0.25">
      <c r="A100" s="129"/>
      <c r="B100" s="130" t="s">
        <v>956</v>
      </c>
      <c r="C100" s="131" t="s">
        <v>75</v>
      </c>
      <c r="D100" s="132" t="s">
        <v>957</v>
      </c>
      <c r="E100" s="132" t="s">
        <v>958</v>
      </c>
      <c r="F100" s="293"/>
    </row>
    <row r="101" spans="1:6" ht="24.75" thickBot="1" x14ac:dyDescent="0.25">
      <c r="A101" s="129"/>
      <c r="B101" s="138" t="s">
        <v>959</v>
      </c>
      <c r="C101" s="139" t="s">
        <v>264</v>
      </c>
      <c r="D101" s="135" t="s">
        <v>960</v>
      </c>
      <c r="E101" s="135" t="s">
        <v>961</v>
      </c>
      <c r="F101" s="294"/>
    </row>
    <row r="102" spans="1:6" x14ac:dyDescent="0.2">
      <c r="A102" s="7"/>
      <c r="B102" s="7"/>
      <c r="C102" s="47"/>
      <c r="D102" s="136"/>
      <c r="E102" s="137"/>
    </row>
    <row r="103" spans="1:6" ht="26.25" customHeight="1" x14ac:dyDescent="0.2">
      <c r="A103" s="583" t="s">
        <v>962</v>
      </c>
      <c r="B103" s="583"/>
      <c r="C103" s="583"/>
      <c r="D103" s="583"/>
      <c r="E103" s="583"/>
    </row>
    <row r="104" spans="1:6" ht="24.75" thickBot="1" x14ac:dyDescent="0.25">
      <c r="A104" s="8" t="s">
        <v>34</v>
      </c>
      <c r="B104" s="8" t="s">
        <v>35</v>
      </c>
      <c r="C104" s="8" t="s">
        <v>36</v>
      </c>
      <c r="D104" s="38" t="s">
        <v>37</v>
      </c>
      <c r="E104" s="39" t="s">
        <v>38</v>
      </c>
    </row>
    <row r="105" spans="1:6" ht="36.75" thickBot="1" x14ac:dyDescent="0.25">
      <c r="A105" s="129"/>
      <c r="B105" s="130" t="s">
        <v>963</v>
      </c>
      <c r="C105" s="131" t="s">
        <v>40</v>
      </c>
      <c r="D105" s="132" t="s">
        <v>964</v>
      </c>
      <c r="E105" s="132" t="s">
        <v>965</v>
      </c>
      <c r="F105" s="294"/>
    </row>
    <row r="106" spans="1:6" ht="36.75" thickBot="1" x14ac:dyDescent="0.25">
      <c r="A106" s="129"/>
      <c r="B106" s="130" t="s">
        <v>966</v>
      </c>
      <c r="C106" s="131" t="s">
        <v>44</v>
      </c>
      <c r="D106" s="132" t="s">
        <v>967</v>
      </c>
      <c r="E106" s="132" t="s">
        <v>968</v>
      </c>
      <c r="F106" s="294"/>
    </row>
    <row r="107" spans="1:6" ht="15" thickBot="1" x14ac:dyDescent="0.25">
      <c r="A107" s="129"/>
      <c r="B107" s="130" t="s">
        <v>969</v>
      </c>
      <c r="C107" s="131" t="s">
        <v>48</v>
      </c>
      <c r="D107" s="132" t="s">
        <v>970</v>
      </c>
      <c r="E107" s="132" t="s">
        <v>968</v>
      </c>
      <c r="F107" s="294"/>
    </row>
    <row r="108" spans="1:6" ht="60.75" thickBot="1" x14ac:dyDescent="0.25">
      <c r="A108" s="129"/>
      <c r="B108" s="138" t="s">
        <v>971</v>
      </c>
      <c r="C108" s="139" t="s">
        <v>52</v>
      </c>
      <c r="D108" s="135" t="s">
        <v>972</v>
      </c>
      <c r="E108" s="135" t="s">
        <v>973</v>
      </c>
      <c r="F108" s="295"/>
    </row>
    <row r="109" spans="1:6" x14ac:dyDescent="0.2">
      <c r="A109" s="7"/>
      <c r="B109" s="7"/>
      <c r="C109" s="47"/>
      <c r="D109" s="136"/>
      <c r="E109" s="137"/>
    </row>
    <row r="110" spans="1:6" x14ac:dyDescent="0.2">
      <c r="A110" s="15" t="s">
        <v>974</v>
      </c>
      <c r="B110" s="15"/>
      <c r="C110" s="128"/>
      <c r="E110" s="122"/>
    </row>
    <row r="111" spans="1:6" ht="24.75" thickBot="1" x14ac:dyDescent="0.25">
      <c r="A111" s="8" t="s">
        <v>34</v>
      </c>
      <c r="B111" s="8" t="s">
        <v>35</v>
      </c>
      <c r="C111" s="8" t="s">
        <v>36</v>
      </c>
      <c r="D111" s="38" t="s">
        <v>37</v>
      </c>
      <c r="E111" s="39" t="s">
        <v>38</v>
      </c>
    </row>
    <row r="112" spans="1:6" ht="36.75" thickBot="1" x14ac:dyDescent="0.25">
      <c r="A112" s="129"/>
      <c r="B112" s="138" t="s">
        <v>975</v>
      </c>
      <c r="C112" s="139" t="s">
        <v>40</v>
      </c>
      <c r="D112" s="135" t="s">
        <v>976</v>
      </c>
      <c r="E112" s="135" t="s">
        <v>977</v>
      </c>
      <c r="F112" s="285"/>
    </row>
    <row r="113" spans="1:6" x14ac:dyDescent="0.2">
      <c r="A113" s="7"/>
      <c r="B113" s="7"/>
      <c r="C113" s="47"/>
      <c r="D113" s="136"/>
      <c r="E113" s="137"/>
    </row>
    <row r="114" spans="1:6" x14ac:dyDescent="0.2">
      <c r="A114" s="15" t="s">
        <v>978</v>
      </c>
      <c r="B114" s="15"/>
      <c r="C114" s="128"/>
      <c r="E114" s="122"/>
    </row>
    <row r="115" spans="1:6" ht="24.75" thickBot="1" x14ac:dyDescent="0.25">
      <c r="A115" s="8" t="s">
        <v>34</v>
      </c>
      <c r="B115" s="8" t="s">
        <v>35</v>
      </c>
      <c r="C115" s="8" t="s">
        <v>36</v>
      </c>
      <c r="D115" s="38" t="s">
        <v>37</v>
      </c>
      <c r="E115" s="39" t="s">
        <v>38</v>
      </c>
    </row>
    <row r="116" spans="1:6" ht="36.75" thickBot="1" x14ac:dyDescent="0.25">
      <c r="A116" s="129"/>
      <c r="B116" s="138" t="s">
        <v>979</v>
      </c>
      <c r="C116" s="139" t="s">
        <v>40</v>
      </c>
      <c r="D116" s="135" t="s">
        <v>976</v>
      </c>
      <c r="E116" s="135" t="s">
        <v>977</v>
      </c>
      <c r="F116" s="285"/>
    </row>
    <row r="117" spans="1:6" x14ac:dyDescent="0.2">
      <c r="A117" s="7"/>
      <c r="B117" s="7"/>
      <c r="C117" s="47"/>
      <c r="D117" s="136"/>
      <c r="E117" s="137"/>
    </row>
    <row r="118" spans="1:6" x14ac:dyDescent="0.2">
      <c r="A118" s="15" t="s">
        <v>980</v>
      </c>
      <c r="B118" s="15"/>
      <c r="C118" s="128"/>
      <c r="E118" s="122"/>
    </row>
    <row r="119" spans="1:6" ht="24.75" thickBot="1" x14ac:dyDescent="0.25">
      <c r="A119" s="8" t="s">
        <v>34</v>
      </c>
      <c r="B119" s="8" t="s">
        <v>35</v>
      </c>
      <c r="C119" s="8" t="s">
        <v>36</v>
      </c>
      <c r="D119" s="38" t="s">
        <v>37</v>
      </c>
      <c r="E119" s="39" t="s">
        <v>38</v>
      </c>
    </row>
    <row r="120" spans="1:6" ht="15" thickBot="1" x14ac:dyDescent="0.25">
      <c r="A120" s="8"/>
      <c r="B120" s="140" t="s">
        <v>981</v>
      </c>
      <c r="C120" s="131" t="s">
        <v>40</v>
      </c>
      <c r="D120" s="132" t="s">
        <v>982</v>
      </c>
      <c r="E120" s="297" t="s">
        <v>983</v>
      </c>
      <c r="F120" s="291"/>
    </row>
    <row r="121" spans="1:6" ht="24.75" thickBot="1" x14ac:dyDescent="0.25">
      <c r="A121" s="8"/>
      <c r="B121" s="130" t="s">
        <v>984</v>
      </c>
      <c r="C121" s="131" t="s">
        <v>44</v>
      </c>
      <c r="D121" s="132" t="s">
        <v>985</v>
      </c>
      <c r="E121" s="298" t="s">
        <v>986</v>
      </c>
      <c r="F121" s="291"/>
    </row>
    <row r="122" spans="1:6" ht="15" thickBot="1" x14ac:dyDescent="0.25">
      <c r="A122" s="8"/>
      <c r="B122" s="130" t="s">
        <v>987</v>
      </c>
      <c r="C122" s="131" t="s">
        <v>48</v>
      </c>
      <c r="D122" s="132" t="s">
        <v>988</v>
      </c>
      <c r="E122" s="298" t="s">
        <v>986</v>
      </c>
      <c r="F122" s="291"/>
    </row>
    <row r="123" spans="1:6" ht="15" thickBot="1" x14ac:dyDescent="0.25">
      <c r="A123" s="8"/>
      <c r="B123" s="130" t="s">
        <v>989</v>
      </c>
      <c r="C123" s="131" t="s">
        <v>52</v>
      </c>
      <c r="D123" s="132" t="s">
        <v>990</v>
      </c>
      <c r="E123" s="298" t="s">
        <v>991</v>
      </c>
      <c r="F123" s="291"/>
    </row>
    <row r="124" spans="1:6" ht="24.75" thickBot="1" x14ac:dyDescent="0.25">
      <c r="A124" s="8"/>
      <c r="B124" s="130" t="s">
        <v>992</v>
      </c>
      <c r="C124" s="131" t="s">
        <v>56</v>
      </c>
      <c r="D124" s="132" t="s">
        <v>993</v>
      </c>
      <c r="E124" s="298" t="s">
        <v>994</v>
      </c>
      <c r="F124" s="291"/>
    </row>
    <row r="125" spans="1:6" ht="24.75" thickBot="1" x14ac:dyDescent="0.25">
      <c r="A125" s="8"/>
      <c r="B125" s="130" t="s">
        <v>995</v>
      </c>
      <c r="C125" s="131" t="s">
        <v>60</v>
      </c>
      <c r="D125" s="132" t="s">
        <v>996</v>
      </c>
      <c r="E125" s="298" t="s">
        <v>847</v>
      </c>
      <c r="F125" s="291"/>
    </row>
    <row r="126" spans="1:6" ht="24.75" thickBot="1" x14ac:dyDescent="0.25">
      <c r="A126" s="8"/>
      <c r="B126" s="130" t="s">
        <v>997</v>
      </c>
      <c r="C126" s="131" t="s">
        <v>64</v>
      </c>
      <c r="D126" s="132" t="s">
        <v>998</v>
      </c>
      <c r="E126" s="298" t="s">
        <v>986</v>
      </c>
      <c r="F126" s="291"/>
    </row>
    <row r="127" spans="1:6" ht="24.75" thickBot="1" x14ac:dyDescent="0.25">
      <c r="A127" s="8"/>
      <c r="B127" s="130" t="s">
        <v>999</v>
      </c>
      <c r="C127" s="131" t="s">
        <v>68</v>
      </c>
      <c r="D127" s="132" t="s">
        <v>1000</v>
      </c>
      <c r="E127" s="298" t="s">
        <v>986</v>
      </c>
      <c r="F127" s="291"/>
    </row>
    <row r="128" spans="1:6" ht="24.75" thickBot="1" x14ac:dyDescent="0.25">
      <c r="A128" s="8"/>
      <c r="B128" s="130" t="s">
        <v>1001</v>
      </c>
      <c r="C128" s="131" t="s">
        <v>75</v>
      </c>
      <c r="D128" s="132" t="s">
        <v>1002</v>
      </c>
      <c r="E128" s="298" t="s">
        <v>1003</v>
      </c>
      <c r="F128" s="291"/>
    </row>
    <row r="129" spans="1:6" ht="24.75" thickBot="1" x14ac:dyDescent="0.25">
      <c r="A129" s="8"/>
      <c r="B129" s="130" t="s">
        <v>1004</v>
      </c>
      <c r="C129" s="131" t="s">
        <v>264</v>
      </c>
      <c r="D129" s="132" t="s">
        <v>1005</v>
      </c>
      <c r="E129" s="298" t="s">
        <v>983</v>
      </c>
      <c r="F129" s="291"/>
    </row>
    <row r="130" spans="1:6" ht="24.75" thickBot="1" x14ac:dyDescent="0.25">
      <c r="A130" s="8"/>
      <c r="B130" s="130" t="s">
        <v>1006</v>
      </c>
      <c r="C130" s="131" t="s">
        <v>79</v>
      </c>
      <c r="D130" s="132" t="s">
        <v>1007</v>
      </c>
      <c r="E130" s="298" t="s">
        <v>838</v>
      </c>
      <c r="F130" s="291"/>
    </row>
    <row r="131" spans="1:6" ht="24.75" thickBot="1" x14ac:dyDescent="0.25">
      <c r="A131" s="8"/>
      <c r="B131" s="130" t="s">
        <v>1008</v>
      </c>
      <c r="C131" s="131" t="s">
        <v>270</v>
      </c>
      <c r="D131" s="132" t="s">
        <v>1009</v>
      </c>
      <c r="E131" s="298" t="s">
        <v>838</v>
      </c>
      <c r="F131" s="291"/>
    </row>
    <row r="132" spans="1:6" ht="24.75" thickBot="1" x14ac:dyDescent="0.25">
      <c r="A132" s="8"/>
      <c r="B132" s="138" t="s">
        <v>1010</v>
      </c>
      <c r="C132" s="139" t="s">
        <v>454</v>
      </c>
      <c r="D132" s="135" t="s">
        <v>1011</v>
      </c>
      <c r="E132" s="299" t="s">
        <v>838</v>
      </c>
      <c r="F132" s="291"/>
    </row>
    <row r="133" spans="1:6" x14ac:dyDescent="0.2">
      <c r="A133" s="7"/>
      <c r="B133" s="7"/>
      <c r="C133" s="47"/>
      <c r="D133" s="136"/>
      <c r="E133" s="137"/>
    </row>
    <row r="134" spans="1:6" x14ac:dyDescent="0.2">
      <c r="A134" s="15" t="s">
        <v>1012</v>
      </c>
      <c r="B134" s="15"/>
      <c r="C134" s="128"/>
      <c r="E134" s="122"/>
    </row>
    <row r="135" spans="1:6" ht="24.75" thickBot="1" x14ac:dyDescent="0.25">
      <c r="A135" s="8" t="s">
        <v>34</v>
      </c>
      <c r="B135" s="8" t="s">
        <v>35</v>
      </c>
      <c r="C135" s="8" t="s">
        <v>36</v>
      </c>
      <c r="D135" s="38" t="s">
        <v>37</v>
      </c>
      <c r="E135" s="39" t="s">
        <v>38</v>
      </c>
    </row>
    <row r="136" spans="1:6" ht="15" thickBot="1" x14ac:dyDescent="0.25">
      <c r="A136" s="129"/>
      <c r="B136" s="130" t="s">
        <v>1013</v>
      </c>
      <c r="C136" s="131" t="s">
        <v>40</v>
      </c>
      <c r="D136" s="132" t="s">
        <v>1014</v>
      </c>
      <c r="E136" s="297" t="s">
        <v>1015</v>
      </c>
      <c r="F136" s="291"/>
    </row>
    <row r="137" spans="1:6" ht="24.75" thickBot="1" x14ac:dyDescent="0.25">
      <c r="A137" s="129"/>
      <c r="B137" s="138" t="s">
        <v>1016</v>
      </c>
      <c r="C137" s="139" t="s">
        <v>44</v>
      </c>
      <c r="D137" s="135" t="s">
        <v>1017</v>
      </c>
      <c r="E137" s="299" t="s">
        <v>1018</v>
      </c>
      <c r="F137" s="291"/>
    </row>
    <row r="138" spans="1:6" ht="14.25" x14ac:dyDescent="0.2">
      <c r="A138" s="7"/>
      <c r="B138" s="7"/>
      <c r="C138" s="47"/>
      <c r="D138" s="136"/>
      <c r="E138" s="137"/>
      <c r="F138" s="291"/>
    </row>
    <row r="139" spans="1:6" x14ac:dyDescent="0.2">
      <c r="A139" s="15" t="s">
        <v>1019</v>
      </c>
      <c r="B139" s="15"/>
      <c r="C139" s="128"/>
      <c r="E139" s="122"/>
    </row>
    <row r="140" spans="1:6" x14ac:dyDescent="0.2">
      <c r="A140" s="15" t="s">
        <v>1020</v>
      </c>
      <c r="B140" s="15"/>
      <c r="C140" s="128"/>
      <c r="E140" s="122"/>
    </row>
    <row r="141" spans="1:6" ht="24.75" thickBot="1" x14ac:dyDescent="0.25">
      <c r="A141" s="8" t="s">
        <v>34</v>
      </c>
      <c r="B141" s="8" t="s">
        <v>35</v>
      </c>
      <c r="C141" s="8" t="s">
        <v>36</v>
      </c>
      <c r="D141" s="38" t="s">
        <v>37</v>
      </c>
      <c r="E141" s="39" t="s">
        <v>38</v>
      </c>
    </row>
    <row r="142" spans="1:6" ht="24.75" thickBot="1" x14ac:dyDescent="0.25">
      <c r="A142" s="129"/>
      <c r="B142" s="138" t="s">
        <v>1021</v>
      </c>
      <c r="C142" s="139" t="s">
        <v>40</v>
      </c>
      <c r="D142" s="135" t="s">
        <v>1022</v>
      </c>
      <c r="E142" s="135" t="s">
        <v>1023</v>
      </c>
      <c r="F142" s="289"/>
    </row>
    <row r="143" spans="1:6" x14ac:dyDescent="0.2">
      <c r="A143" s="7"/>
      <c r="B143" s="7"/>
      <c r="C143" s="47"/>
      <c r="D143" s="136"/>
      <c r="E143" s="137"/>
    </row>
    <row r="144" spans="1:6" x14ac:dyDescent="0.2">
      <c r="A144" s="15" t="s">
        <v>1024</v>
      </c>
    </row>
    <row r="145" spans="1:6" ht="24.75" thickBot="1" x14ac:dyDescent="0.25">
      <c r="A145" s="8" t="s">
        <v>34</v>
      </c>
      <c r="B145" s="8" t="s">
        <v>35</v>
      </c>
      <c r="C145" s="8" t="s">
        <v>36</v>
      </c>
      <c r="D145" s="38" t="s">
        <v>37</v>
      </c>
      <c r="E145" s="39" t="s">
        <v>38</v>
      </c>
    </row>
    <row r="146" spans="1:6" ht="24.75" thickBot="1" x14ac:dyDescent="0.25">
      <c r="A146" s="129"/>
      <c r="B146" s="130" t="s">
        <v>1025</v>
      </c>
      <c r="C146" s="131" t="s">
        <v>40</v>
      </c>
      <c r="D146" s="132" t="s">
        <v>1026</v>
      </c>
      <c r="E146" s="132" t="s">
        <v>1027</v>
      </c>
      <c r="F146" s="292"/>
    </row>
    <row r="147" spans="1:6" ht="24.75" thickBot="1" x14ac:dyDescent="0.25">
      <c r="A147" s="129"/>
      <c r="B147" s="130" t="s">
        <v>1028</v>
      </c>
      <c r="C147" s="131" t="s">
        <v>44</v>
      </c>
      <c r="D147" s="132" t="s">
        <v>1029</v>
      </c>
      <c r="E147" s="132" t="s">
        <v>1030</v>
      </c>
      <c r="F147" s="294"/>
    </row>
    <row r="148" spans="1:6" ht="15" thickBot="1" x14ac:dyDescent="0.25">
      <c r="A148" s="129"/>
      <c r="B148" s="138" t="s">
        <v>1031</v>
      </c>
      <c r="C148" s="139" t="s">
        <v>48</v>
      </c>
      <c r="D148" s="135" t="s">
        <v>1032</v>
      </c>
      <c r="E148" s="135" t="s">
        <v>1033</v>
      </c>
      <c r="F148" s="294"/>
    </row>
    <row r="149" spans="1:6" x14ac:dyDescent="0.2">
      <c r="A149" s="7"/>
      <c r="B149" s="7"/>
      <c r="C149" s="47"/>
      <c r="D149" s="136"/>
      <c r="E149" s="137"/>
    </row>
    <row r="150" spans="1:6" x14ac:dyDescent="0.2">
      <c r="A150" s="15" t="s">
        <v>1034</v>
      </c>
      <c r="B150" s="15"/>
      <c r="C150" s="128"/>
      <c r="E150" s="122"/>
    </row>
    <row r="151" spans="1:6" ht="24.75" thickBot="1" x14ac:dyDescent="0.25">
      <c r="A151" s="8" t="s">
        <v>34</v>
      </c>
      <c r="B151" s="8" t="s">
        <v>35</v>
      </c>
      <c r="C151" s="8" t="s">
        <v>36</v>
      </c>
      <c r="D151" s="38" t="s">
        <v>37</v>
      </c>
      <c r="E151" s="39" t="s">
        <v>38</v>
      </c>
    </row>
    <row r="152" spans="1:6" ht="15" thickBot="1" x14ac:dyDescent="0.25">
      <c r="A152" s="129"/>
      <c r="B152" s="138" t="s">
        <v>1035</v>
      </c>
      <c r="C152" s="139" t="s">
        <v>40</v>
      </c>
      <c r="D152" s="135" t="s">
        <v>1014</v>
      </c>
      <c r="E152" s="301" t="s">
        <v>467</v>
      </c>
      <c r="F152" s="306"/>
    </row>
    <row r="153" spans="1:6" x14ac:dyDescent="0.2">
      <c r="A153" s="7"/>
      <c r="B153" s="7"/>
      <c r="C153" s="47"/>
      <c r="D153" s="136"/>
      <c r="E153" s="137"/>
    </row>
    <row r="154" spans="1:6" x14ac:dyDescent="0.2">
      <c r="A154" s="15" t="s">
        <v>1036</v>
      </c>
      <c r="B154" s="15"/>
      <c r="C154" s="128"/>
      <c r="E154" s="122"/>
    </row>
    <row r="155" spans="1:6" x14ac:dyDescent="0.2">
      <c r="A155" s="583" t="s">
        <v>1037</v>
      </c>
      <c r="B155" s="583"/>
      <c r="C155" s="583"/>
      <c r="D155" s="583"/>
      <c r="E155" s="583"/>
    </row>
    <row r="156" spans="1:6" ht="24.75" thickBot="1" x14ac:dyDescent="0.25">
      <c r="A156" s="8" t="s">
        <v>34</v>
      </c>
      <c r="B156" s="8" t="s">
        <v>35</v>
      </c>
      <c r="C156" s="8" t="s">
        <v>36</v>
      </c>
      <c r="D156" s="38" t="s">
        <v>37</v>
      </c>
      <c r="E156" s="39" t="s">
        <v>38</v>
      </c>
    </row>
    <row r="157" spans="1:6" ht="36.75" thickBot="1" x14ac:dyDescent="0.25">
      <c r="A157" s="129"/>
      <c r="B157" s="130" t="s">
        <v>1038</v>
      </c>
      <c r="C157" s="131" t="s">
        <v>40</v>
      </c>
      <c r="D157" s="132" t="s">
        <v>1039</v>
      </c>
      <c r="E157" s="297" t="s">
        <v>1040</v>
      </c>
      <c r="F157" s="291"/>
    </row>
    <row r="158" spans="1:6" ht="24.75" thickBot="1" x14ac:dyDescent="0.25">
      <c r="A158" s="129"/>
      <c r="B158" s="130" t="s">
        <v>1041</v>
      </c>
      <c r="C158" s="131" t="s">
        <v>44</v>
      </c>
      <c r="D158" s="132" t="s">
        <v>1042</v>
      </c>
      <c r="E158" s="298" t="s">
        <v>1040</v>
      </c>
      <c r="F158" s="291"/>
    </row>
    <row r="159" spans="1:6" ht="24.75" thickBot="1" x14ac:dyDescent="0.25">
      <c r="A159" s="129"/>
      <c r="B159" s="138" t="s">
        <v>1043</v>
      </c>
      <c r="C159" s="139" t="s">
        <v>48</v>
      </c>
      <c r="D159" s="135" t="s">
        <v>1044</v>
      </c>
      <c r="E159" s="299" t="s">
        <v>1040</v>
      </c>
      <c r="F159" s="291"/>
    </row>
    <row r="160" spans="1:6" x14ac:dyDescent="0.2">
      <c r="A160" s="7"/>
      <c r="B160" s="7"/>
      <c r="C160" s="47"/>
      <c r="D160" s="136"/>
      <c r="E160" s="137"/>
    </row>
    <row r="161" spans="1:6" x14ac:dyDescent="0.2">
      <c r="A161" s="583" t="s">
        <v>1045</v>
      </c>
      <c r="B161" s="583"/>
      <c r="C161" s="583"/>
      <c r="D161" s="583"/>
      <c r="E161" s="583"/>
    </row>
    <row r="162" spans="1:6" ht="24.75" thickBot="1" x14ac:dyDescent="0.25">
      <c r="A162" s="8" t="s">
        <v>34</v>
      </c>
      <c r="B162" s="8" t="s">
        <v>35</v>
      </c>
      <c r="C162" s="8" t="s">
        <v>36</v>
      </c>
      <c r="D162" s="38" t="s">
        <v>37</v>
      </c>
      <c r="E162" s="39" t="s">
        <v>38</v>
      </c>
    </row>
    <row r="163" spans="1:6" ht="24.75" thickBot="1" x14ac:dyDescent="0.25">
      <c r="A163" s="129"/>
      <c r="B163" s="138" t="s">
        <v>1046</v>
      </c>
      <c r="C163" s="139" t="s">
        <v>40</v>
      </c>
      <c r="D163" s="135" t="s">
        <v>1047</v>
      </c>
      <c r="E163" s="300" t="s">
        <v>1048</v>
      </c>
      <c r="F163" s="291"/>
    </row>
    <row r="164" spans="1:6" x14ac:dyDescent="0.2">
      <c r="A164" s="7"/>
      <c r="B164" s="7"/>
      <c r="C164" s="47"/>
      <c r="D164" s="136"/>
      <c r="E164" s="137"/>
    </row>
    <row r="165" spans="1:6" x14ac:dyDescent="0.2">
      <c r="A165" s="15" t="s">
        <v>1049</v>
      </c>
      <c r="B165" s="15"/>
      <c r="C165" s="128"/>
      <c r="E165" s="122"/>
    </row>
    <row r="166" spans="1:6" ht="24.75" thickBot="1" x14ac:dyDescent="0.25">
      <c r="A166" s="8" t="s">
        <v>34</v>
      </c>
      <c r="B166" s="8" t="s">
        <v>35</v>
      </c>
      <c r="C166" s="8" t="s">
        <v>36</v>
      </c>
      <c r="D166" s="38" t="s">
        <v>37</v>
      </c>
      <c r="E166" s="39" t="s">
        <v>38</v>
      </c>
    </row>
    <row r="167" spans="1:6" ht="15" thickBot="1" x14ac:dyDescent="0.25">
      <c r="A167" s="129"/>
      <c r="B167" s="138" t="s">
        <v>1050</v>
      </c>
      <c r="C167" s="139" t="s">
        <v>40</v>
      </c>
      <c r="D167" s="46" t="s">
        <v>1051</v>
      </c>
      <c r="E167" s="302" t="s">
        <v>983</v>
      </c>
      <c r="F167" s="291"/>
    </row>
    <row r="168" spans="1:6" x14ac:dyDescent="0.2">
      <c r="A168" s="7"/>
      <c r="B168" s="7"/>
      <c r="C168" s="47"/>
      <c r="D168" s="136"/>
      <c r="E168" s="137"/>
    </row>
    <row r="169" spans="1:6" x14ac:dyDescent="0.2">
      <c r="A169" s="15" t="s">
        <v>1052</v>
      </c>
      <c r="B169" s="15"/>
      <c r="C169" s="128"/>
      <c r="E169" s="122"/>
    </row>
    <row r="170" spans="1:6" ht="24.75" thickBot="1" x14ac:dyDescent="0.25">
      <c r="A170" s="8" t="s">
        <v>34</v>
      </c>
      <c r="B170" s="8" t="s">
        <v>35</v>
      </c>
      <c r="C170" s="8" t="s">
        <v>36</v>
      </c>
      <c r="D170" s="38" t="s">
        <v>37</v>
      </c>
      <c r="E170" s="10" t="s">
        <v>38</v>
      </c>
    </row>
    <row r="171" spans="1:6" ht="24.75" thickBot="1" x14ac:dyDescent="0.25">
      <c r="A171" s="129"/>
      <c r="B171" s="130" t="s">
        <v>1053</v>
      </c>
      <c r="C171" s="131" t="s">
        <v>40</v>
      </c>
      <c r="D171" s="290" t="s">
        <v>1054</v>
      </c>
      <c r="E171" s="303" t="s">
        <v>1055</v>
      </c>
      <c r="F171" s="291"/>
    </row>
    <row r="172" spans="1:6" ht="24.75" thickBot="1" x14ac:dyDescent="0.25">
      <c r="A172" s="129"/>
      <c r="B172" s="130" t="s">
        <v>1056</v>
      </c>
      <c r="C172" s="131" t="s">
        <v>44</v>
      </c>
      <c r="D172" s="290" t="s">
        <v>1057</v>
      </c>
      <c r="E172" s="304" t="s">
        <v>1055</v>
      </c>
      <c r="F172" s="291"/>
    </row>
    <row r="173" spans="1:6" ht="15" thickBot="1" x14ac:dyDescent="0.25">
      <c r="A173" s="129"/>
      <c r="B173" s="130" t="s">
        <v>1058</v>
      </c>
      <c r="C173" s="131" t="s">
        <v>48</v>
      </c>
      <c r="D173" s="290" t="s">
        <v>1059</v>
      </c>
      <c r="E173" s="304" t="s">
        <v>1060</v>
      </c>
      <c r="F173" s="291"/>
    </row>
    <row r="174" spans="1:6" ht="24.75" thickBot="1" x14ac:dyDescent="0.25">
      <c r="A174" s="129"/>
      <c r="B174" s="130" t="s">
        <v>1061</v>
      </c>
      <c r="C174" s="131" t="s">
        <v>68</v>
      </c>
      <c r="D174" s="290" t="s">
        <v>1062</v>
      </c>
      <c r="E174" s="304" t="s">
        <v>1063</v>
      </c>
      <c r="F174" s="291"/>
    </row>
    <row r="175" spans="1:6" ht="24.75" thickBot="1" x14ac:dyDescent="0.25">
      <c r="A175" s="129"/>
      <c r="B175" s="130" t="s">
        <v>1064</v>
      </c>
      <c r="C175" s="131" t="s">
        <v>75</v>
      </c>
      <c r="D175" s="290" t="s">
        <v>1065</v>
      </c>
      <c r="E175" s="307" t="s">
        <v>1066</v>
      </c>
      <c r="F175" s="291"/>
    </row>
    <row r="176" spans="1:6" ht="24.75" thickBot="1" x14ac:dyDescent="0.25">
      <c r="A176" s="129"/>
      <c r="B176" s="130" t="s">
        <v>1067</v>
      </c>
      <c r="C176" s="131" t="s">
        <v>79</v>
      </c>
      <c r="D176" s="290" t="s">
        <v>1068</v>
      </c>
      <c r="E176" s="304" t="s">
        <v>1069</v>
      </c>
      <c r="F176" s="291"/>
    </row>
    <row r="177" spans="1:63" ht="24.75" thickBot="1" x14ac:dyDescent="0.25">
      <c r="A177" s="129"/>
      <c r="B177" s="130" t="s">
        <v>1070</v>
      </c>
      <c r="C177" s="131" t="s">
        <v>270</v>
      </c>
      <c r="D177" s="290" t="s">
        <v>1071</v>
      </c>
      <c r="E177" s="305" t="s">
        <v>1072</v>
      </c>
      <c r="F177" s="291"/>
    </row>
    <row r="178" spans="1:63" x14ac:dyDescent="0.2">
      <c r="A178" s="7"/>
      <c r="B178" s="7"/>
      <c r="C178" s="47"/>
      <c r="D178" s="136"/>
      <c r="E178" s="137"/>
    </row>
    <row r="179" spans="1:63" x14ac:dyDescent="0.2">
      <c r="A179" s="19" t="s">
        <v>1073</v>
      </c>
      <c r="B179" s="19"/>
      <c r="C179" s="1"/>
      <c r="D179" s="1"/>
      <c r="E179" s="1"/>
    </row>
    <row r="180" spans="1:63" ht="24.75" thickBot="1" x14ac:dyDescent="0.25">
      <c r="A180" s="8" t="s">
        <v>34</v>
      </c>
      <c r="B180" s="8" t="s">
        <v>35</v>
      </c>
      <c r="C180" s="16" t="s">
        <v>36</v>
      </c>
      <c r="D180" s="9" t="s">
        <v>37</v>
      </c>
      <c r="E180" s="10" t="s">
        <v>38</v>
      </c>
    </row>
    <row r="181" spans="1:63" ht="13.5" thickBot="1" x14ac:dyDescent="0.25">
      <c r="A181" s="11"/>
      <c r="B181" s="21"/>
      <c r="C181" s="21"/>
      <c r="D181" s="21"/>
      <c r="E181" s="22"/>
    </row>
    <row r="182" spans="1:63" ht="13.5" thickBot="1" x14ac:dyDescent="0.25">
      <c r="A182" s="17"/>
      <c r="B182" s="23"/>
      <c r="C182" s="23"/>
      <c r="D182" s="23"/>
      <c r="E182" s="24"/>
    </row>
    <row r="183" spans="1:63" ht="13.5" thickBot="1" x14ac:dyDescent="0.25">
      <c r="A183" s="17"/>
      <c r="B183" s="23"/>
      <c r="C183" s="23"/>
      <c r="D183" s="23"/>
      <c r="E183" s="24"/>
    </row>
    <row r="184" spans="1:63" ht="13.5" thickBot="1" x14ac:dyDescent="0.25">
      <c r="A184" s="17"/>
      <c r="B184" s="25"/>
      <c r="C184" s="23"/>
      <c r="D184" s="23"/>
      <c r="E184" s="24"/>
    </row>
    <row r="185" spans="1:63" ht="13.5" thickBot="1" x14ac:dyDescent="0.25">
      <c r="A185" s="17"/>
      <c r="B185" s="25"/>
      <c r="C185" s="23"/>
      <c r="D185" s="23"/>
      <c r="E185" s="24"/>
    </row>
    <row r="186" spans="1:63" ht="13.5" thickBot="1" x14ac:dyDescent="0.25">
      <c r="A186" s="17"/>
      <c r="B186" s="25"/>
      <c r="C186" s="23"/>
      <c r="D186" s="23"/>
      <c r="E186" s="24"/>
    </row>
    <row r="187" spans="1:63" ht="13.5" thickBot="1" x14ac:dyDescent="0.25">
      <c r="A187" s="17"/>
      <c r="B187" s="25"/>
      <c r="C187" s="23"/>
      <c r="D187" s="23"/>
      <c r="E187" s="24"/>
    </row>
    <row r="188" spans="1:63" ht="13.5" thickBot="1" x14ac:dyDescent="0.25">
      <c r="A188" s="17"/>
      <c r="B188" s="17"/>
      <c r="C188" s="26"/>
      <c r="D188" s="26"/>
      <c r="E188" s="27"/>
    </row>
    <row r="189" spans="1:63" x14ac:dyDescent="0.2">
      <c r="A189" s="7"/>
      <c r="B189" s="7"/>
      <c r="C189" s="7"/>
      <c r="D189" s="7"/>
      <c r="E189" s="7"/>
    </row>
    <row r="191" spans="1:63" x14ac:dyDescent="0.2">
      <c r="A191" s="15" t="s">
        <v>274</v>
      </c>
      <c r="B191"/>
      <c r="C191" s="1"/>
      <c r="D191" s="1"/>
      <c r="E191" s="1"/>
      <c r="F191" s="1"/>
      <c r="BK191" s="1"/>
    </row>
    <row r="192" spans="1:63" x14ac:dyDescent="0.2">
      <c r="B192" s="270" t="s">
        <v>9</v>
      </c>
      <c r="C192" s="1"/>
      <c r="D192" s="1"/>
      <c r="E192" s="1"/>
      <c r="F192" s="270"/>
      <c r="BK192" s="1"/>
    </row>
    <row r="193" spans="1:63" x14ac:dyDescent="0.2">
      <c r="B193" s="270"/>
      <c r="C193" s="1"/>
      <c r="D193" s="1"/>
      <c r="E193" s="1"/>
      <c r="F193" s="1"/>
      <c r="BK193" s="1"/>
    </row>
    <row r="194" spans="1:63" x14ac:dyDescent="0.2">
      <c r="A194" s="55" t="s">
        <v>11</v>
      </c>
      <c r="B194" s="209"/>
      <c r="C194" s="209"/>
      <c r="D194" s="209"/>
      <c r="E194" s="141"/>
      <c r="F194" s="1"/>
      <c r="BK194" s="1"/>
    </row>
    <row r="195" spans="1:63" x14ac:dyDescent="0.2">
      <c r="A195" s="55"/>
      <c r="B195" s="209"/>
      <c r="C195" s="209"/>
      <c r="D195" s="209"/>
      <c r="E195" s="141"/>
      <c r="F195" s="1"/>
      <c r="BK195" s="1"/>
    </row>
    <row r="196" spans="1:63" x14ac:dyDescent="0.2">
      <c r="A196" s="141"/>
      <c r="B196" s="141"/>
      <c r="C196" s="514" t="s">
        <v>12</v>
      </c>
      <c r="D196" s="514"/>
      <c r="E196" s="141"/>
      <c r="F196" s="1"/>
      <c r="BK196" s="1"/>
    </row>
    <row r="197" spans="1:63" x14ac:dyDescent="0.2">
      <c r="A197" s="141"/>
      <c r="B197" s="141"/>
      <c r="C197" s="514" t="s">
        <v>13</v>
      </c>
      <c r="D197" s="514"/>
      <c r="E197" s="141"/>
      <c r="F197" s="1"/>
      <c r="BK197" s="1"/>
    </row>
    <row r="198" spans="1:63" x14ac:dyDescent="0.2">
      <c r="A198" s="141"/>
      <c r="B198" s="141"/>
      <c r="C198" s="268" t="s">
        <v>14</v>
      </c>
      <c r="D198" s="268"/>
      <c r="E198" s="141"/>
      <c r="F198" s="1"/>
      <c r="BK198" s="1"/>
    </row>
    <row r="199" spans="1:63" x14ac:dyDescent="0.2">
      <c r="A199" s="141"/>
      <c r="B199" s="141"/>
      <c r="C199" s="268" t="s">
        <v>15</v>
      </c>
      <c r="D199" s="268"/>
      <c r="E199" s="141"/>
      <c r="F199" s="1"/>
      <c r="BK199" s="1"/>
    </row>
    <row r="200" spans="1:63" ht="25.5" customHeight="1" x14ac:dyDescent="0.2">
      <c r="A200" s="141"/>
      <c r="B200" s="141"/>
      <c r="C200" s="141" t="s">
        <v>16</v>
      </c>
      <c r="D200" s="515" t="s">
        <v>17</v>
      </c>
      <c r="E200" s="515"/>
      <c r="F200" s="1"/>
      <c r="BK200" s="1"/>
    </row>
    <row r="201" spans="1:63" x14ac:dyDescent="0.2">
      <c r="A201" s="141"/>
      <c r="B201" s="141"/>
      <c r="C201" s="141" t="s">
        <v>18</v>
      </c>
      <c r="D201" s="515" t="s">
        <v>19</v>
      </c>
      <c r="E201" s="515"/>
      <c r="F201" s="1"/>
      <c r="BK201" s="1"/>
    </row>
    <row r="202" spans="1:63" x14ac:dyDescent="0.2">
      <c r="A202" s="141"/>
      <c r="B202" s="141"/>
      <c r="C202" s="141"/>
      <c r="E202" s="122"/>
      <c r="F202" s="1"/>
      <c r="BK202" s="1"/>
    </row>
    <row r="203" spans="1:63" s="1" customFormat="1" ht="12" x14ac:dyDescent="0.2">
      <c r="A203" s="55" t="s">
        <v>20</v>
      </c>
      <c r="B203" s="55"/>
      <c r="C203" s="55"/>
      <c r="D203" s="55"/>
      <c r="E203" s="55"/>
    </row>
    <row r="204" spans="1:63" s="1" customFormat="1" ht="12" x14ac:dyDescent="0.2">
      <c r="A204" s="269"/>
      <c r="B204" s="269"/>
      <c r="C204" s="269"/>
      <c r="D204" s="269"/>
      <c r="E204" s="269"/>
    </row>
    <row r="205" spans="1:63" s="1" customFormat="1" ht="12" x14ac:dyDescent="0.2">
      <c r="A205" s="512" t="s">
        <v>275</v>
      </c>
      <c r="B205" s="512"/>
      <c r="C205" s="512"/>
      <c r="D205" s="512"/>
      <c r="E205" s="512"/>
    </row>
    <row r="206" spans="1:63" s="1" customFormat="1" ht="12" x14ac:dyDescent="0.2">
      <c r="A206" s="519" t="s">
        <v>22</v>
      </c>
      <c r="B206" s="519"/>
      <c r="C206" s="519"/>
      <c r="D206" s="519"/>
      <c r="E206" s="519"/>
    </row>
    <row r="207" spans="1:63" s="1" customFormat="1" ht="12" x14ac:dyDescent="0.2">
      <c r="A207" s="512" t="s">
        <v>23</v>
      </c>
      <c r="B207" s="512"/>
      <c r="C207" s="512"/>
      <c r="D207" s="512"/>
      <c r="E207" s="512"/>
    </row>
    <row r="208" spans="1:63" x14ac:dyDescent="0.2">
      <c r="A208" s="512" t="s">
        <v>24</v>
      </c>
      <c r="B208" s="512"/>
      <c r="C208" s="512"/>
      <c r="D208" s="512"/>
      <c r="E208" s="512"/>
      <c r="F208" s="1"/>
      <c r="BK208" s="1"/>
    </row>
    <row r="209" spans="1:63" x14ac:dyDescent="0.2">
      <c r="A209" s="512" t="s">
        <v>25</v>
      </c>
      <c r="B209" s="512"/>
      <c r="C209" s="512"/>
      <c r="D209" s="512"/>
      <c r="E209" s="512"/>
      <c r="F209" s="1"/>
      <c r="BK209" s="1"/>
    </row>
  </sheetData>
  <sheetProtection selectLockedCells="1" selectUnlockedCells="1"/>
  <mergeCells count="19">
    <mergeCell ref="G64:G67"/>
    <mergeCell ref="A208:E208"/>
    <mergeCell ref="A209:E209"/>
    <mergeCell ref="C197:D197"/>
    <mergeCell ref="D200:E200"/>
    <mergeCell ref="D201:E201"/>
    <mergeCell ref="A205:E205"/>
    <mergeCell ref="A206:E206"/>
    <mergeCell ref="A207:E207"/>
    <mergeCell ref="A103:E103"/>
    <mergeCell ref="A155:E155"/>
    <mergeCell ref="A161:E161"/>
    <mergeCell ref="C196:D196"/>
    <mergeCell ref="A90:E90"/>
    <mergeCell ref="A1:E1"/>
    <mergeCell ref="A3:E3"/>
    <mergeCell ref="A4:E4"/>
    <mergeCell ref="A5:E5"/>
    <mergeCell ref="A7:E7"/>
  </mergeCells>
  <phoneticPr fontId="15" type="noConversion"/>
  <printOptions horizontalCentered="1"/>
  <pageMargins left="0.39374999999999999" right="0.39374999999999999" top="0.98402777777777772" bottom="0.55972222222222223" header="0.51180555555555551" footer="0"/>
  <pageSetup paperSize="9" scale="83" firstPageNumber="0" orientation="portrait" horizontalDpi="300" verticalDpi="300" r:id="rId1"/>
  <headerFooter alignWithMargins="0">
    <oddFooter xml:space="preserve">&amp;LImpreso el &amp;D&amp;REnsayos de hormigón estructural (EH) - Grupo 4 de 8, página &amp;P de &amp;N    </oddFooter>
  </headerFooter>
  <rowBreaks count="3" manualBreakCount="3">
    <brk id="75" max="16383" man="1"/>
    <brk id="117" max="16383" man="1"/>
    <brk id="15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81"/>
  <sheetViews>
    <sheetView topLeftCell="A7" zoomScale="90" zoomScaleNormal="90" workbookViewId="0">
      <selection activeCell="E17" sqref="E17"/>
    </sheetView>
  </sheetViews>
  <sheetFormatPr baseColWidth="10" defaultColWidth="10.85546875" defaultRowHeight="12.75" x14ac:dyDescent="0.2"/>
  <cols>
    <col min="1" max="1" width="4.85546875" style="1" customWidth="1"/>
    <col min="2" max="2" width="6.85546875" style="1" customWidth="1"/>
    <col min="3" max="3" width="3.7109375" style="1" customWidth="1"/>
    <col min="4" max="4" width="55.42578125" style="1" customWidth="1"/>
    <col min="5" max="5" width="33.28515625" style="31" customWidth="1"/>
    <col min="6" max="6" width="25.85546875" style="1" customWidth="1"/>
    <col min="7" max="7" width="33.7109375" style="1" customWidth="1"/>
    <col min="8" max="58" width="10.85546875" style="1"/>
  </cols>
  <sheetData>
    <row r="1" spans="1:58" ht="24" customHeight="1" thickBot="1" x14ac:dyDescent="0.25">
      <c r="A1" s="582" t="s">
        <v>276</v>
      </c>
      <c r="B1" s="582"/>
      <c r="C1" s="582"/>
      <c r="D1" s="582"/>
      <c r="E1" s="58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row>
    <row r="2" spans="1:58" ht="16.5" customHeight="1" thickBot="1" x14ac:dyDescent="0.25">
      <c r="A2" s="32" t="s">
        <v>27</v>
      </c>
      <c r="B2" s="32"/>
      <c r="C2" s="124"/>
      <c r="D2" s="34"/>
      <c r="E2" s="125"/>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row>
    <row r="3" spans="1:58" ht="16.5" customHeight="1" x14ac:dyDescent="0.2">
      <c r="A3" s="535" t="str">
        <f>T('DECL. RESP LECCE'!B3:I3)</f>
        <v/>
      </c>
      <c r="B3" s="535"/>
      <c r="C3" s="535"/>
      <c r="D3" s="535"/>
      <c r="E3" s="535"/>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row>
    <row r="4" spans="1:58" ht="16.5" customHeight="1" x14ac:dyDescent="0.25">
      <c r="A4" s="537" t="s">
        <v>29</v>
      </c>
      <c r="B4" s="537"/>
      <c r="C4" s="537"/>
      <c r="D4" s="537"/>
      <c r="E4" s="537"/>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row>
    <row r="5" spans="1:58" ht="16.5" customHeight="1" x14ac:dyDescent="0.2">
      <c r="A5" s="538" t="str">
        <f>IF(OR(A3="",D6=""),"",T('DECL. RESP LECCE'!C9:I9)&amp;" - "&amp;'DECL. RESP LECCE'!D11&amp;" - "&amp;T('DECL. RESP LECCE'!F11:I11)&amp;" ("&amp;T('DECL. RESP LECCE'!C13)&amp;")")</f>
        <v/>
      </c>
      <c r="B5" s="538"/>
      <c r="C5" s="538"/>
      <c r="D5" s="538"/>
      <c r="E5" s="538"/>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row>
    <row r="6" spans="1:58" ht="16.5" customHeight="1" x14ac:dyDescent="0.2">
      <c r="A6" s="4" t="s">
        <v>30</v>
      </c>
      <c r="B6" s="4"/>
      <c r="C6" s="126"/>
      <c r="D6" s="5" t="str">
        <f>IF('DECL. RESP LECCE'!C40:F40="","",'DECL. RESP LECCE'!C40:F40)</f>
        <v/>
      </c>
      <c r="E6" s="1"/>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row>
    <row r="7" spans="1:58" s="6" customFormat="1" ht="16.5" customHeight="1" x14ac:dyDescent="0.2">
      <c r="A7" s="539" t="s">
        <v>31</v>
      </c>
      <c r="B7" s="539"/>
      <c r="C7" s="539"/>
      <c r="D7" s="539"/>
      <c r="E7" s="539"/>
    </row>
    <row r="8" spans="1:58" ht="7.5" customHeight="1" x14ac:dyDescent="0.2">
      <c r="A8" s="7"/>
      <c r="B8" s="7"/>
      <c r="C8" s="7"/>
      <c r="D8" s="7"/>
      <c r="E8" s="7"/>
    </row>
    <row r="9" spans="1:58" x14ac:dyDescent="0.2">
      <c r="A9" s="15" t="s">
        <v>1074</v>
      </c>
      <c r="B9" s="15"/>
      <c r="C9" s="128"/>
      <c r="D9" s="122"/>
      <c r="E9" s="122"/>
    </row>
    <row r="10" spans="1:58" x14ac:dyDescent="0.2">
      <c r="A10" s="15" t="s">
        <v>1075</v>
      </c>
      <c r="B10" s="15"/>
      <c r="C10" s="128"/>
      <c r="D10" s="122"/>
      <c r="E10" s="122"/>
    </row>
    <row r="11" spans="1:58" x14ac:dyDescent="0.2">
      <c r="A11" s="2" t="s">
        <v>1076</v>
      </c>
      <c r="B11" s="2"/>
    </row>
    <row r="12" spans="1:58" ht="14.25" customHeight="1" thickBot="1" x14ac:dyDescent="0.25">
      <c r="A12" s="8" t="s">
        <v>34</v>
      </c>
      <c r="B12" s="8" t="s">
        <v>35</v>
      </c>
      <c r="C12" s="16" t="s">
        <v>36</v>
      </c>
      <c r="D12" s="9" t="s">
        <v>37</v>
      </c>
      <c r="E12" s="10" t="s">
        <v>38</v>
      </c>
    </row>
    <row r="13" spans="1:58" ht="35.85" customHeight="1" thickBot="1" x14ac:dyDescent="0.25">
      <c r="A13" s="142"/>
      <c r="B13" s="143" t="s">
        <v>1077</v>
      </c>
      <c r="C13" s="144" t="s">
        <v>40</v>
      </c>
      <c r="D13" s="145" t="s">
        <v>1078</v>
      </c>
      <c r="E13" s="315" t="s">
        <v>1079</v>
      </c>
      <c r="F13" s="291"/>
    </row>
    <row r="14" spans="1:58" ht="24.75" thickBot="1" x14ac:dyDescent="0.25">
      <c r="A14" s="142"/>
      <c r="B14" s="273" t="s">
        <v>1080</v>
      </c>
      <c r="C14" s="274"/>
      <c r="D14" s="145" t="s">
        <v>1081</v>
      </c>
      <c r="E14" s="316" t="s">
        <v>1082</v>
      </c>
      <c r="F14" s="291"/>
    </row>
    <row r="15" spans="1:58" ht="35.85" customHeight="1" thickBot="1" x14ac:dyDescent="0.25">
      <c r="A15" s="142"/>
      <c r="B15" s="146" t="s">
        <v>1083</v>
      </c>
      <c r="C15" s="147" t="s">
        <v>44</v>
      </c>
      <c r="D15" s="148" t="s">
        <v>1084</v>
      </c>
      <c r="E15" s="261" t="s">
        <v>1085</v>
      </c>
      <c r="F15" s="291"/>
    </row>
    <row r="16" spans="1:58" ht="35.85" customHeight="1" thickBot="1" x14ac:dyDescent="0.25">
      <c r="A16" s="149"/>
      <c r="B16" s="146" t="s">
        <v>1086</v>
      </c>
      <c r="C16" s="147" t="s">
        <v>48</v>
      </c>
      <c r="D16" s="148" t="s">
        <v>1087</v>
      </c>
      <c r="E16" s="261" t="s">
        <v>1088</v>
      </c>
      <c r="F16" s="291"/>
    </row>
    <row r="17" spans="1:7" ht="35.85" customHeight="1" thickBot="1" x14ac:dyDescent="0.25">
      <c r="A17" s="149"/>
      <c r="B17" s="146" t="s">
        <v>1089</v>
      </c>
      <c r="C17" s="147" t="s">
        <v>52</v>
      </c>
      <c r="D17" s="148" t="s">
        <v>1090</v>
      </c>
      <c r="E17" s="261" t="s">
        <v>1091</v>
      </c>
      <c r="F17" s="314"/>
      <c r="G17" s="268"/>
    </row>
    <row r="18" spans="1:7" ht="35.85" customHeight="1" thickBot="1" x14ac:dyDescent="0.25">
      <c r="A18" s="149"/>
      <c r="B18" s="146" t="s">
        <v>1092</v>
      </c>
      <c r="C18" s="147" t="s">
        <v>56</v>
      </c>
      <c r="D18" s="148" t="s">
        <v>1093</v>
      </c>
      <c r="E18" s="261" t="s">
        <v>1094</v>
      </c>
      <c r="F18" s="314"/>
      <c r="G18" s="268"/>
    </row>
    <row r="19" spans="1:7" ht="35.85" customHeight="1" thickBot="1" x14ac:dyDescent="0.25">
      <c r="A19" s="149"/>
      <c r="B19" s="146" t="s">
        <v>1095</v>
      </c>
      <c r="C19" s="147" t="s">
        <v>60</v>
      </c>
      <c r="D19" s="148" t="s">
        <v>1096</v>
      </c>
      <c r="E19" s="261" t="s">
        <v>1097</v>
      </c>
      <c r="F19" s="291"/>
    </row>
    <row r="20" spans="1:7" ht="34.5" customHeight="1" thickBot="1" x14ac:dyDescent="0.25">
      <c r="A20" s="149"/>
      <c r="B20" s="150" t="s">
        <v>1098</v>
      </c>
      <c r="C20" s="151" t="s">
        <v>64</v>
      </c>
      <c r="D20" s="152" t="s">
        <v>1099</v>
      </c>
      <c r="E20" s="317" t="s">
        <v>1100</v>
      </c>
      <c r="F20" s="291"/>
    </row>
    <row r="21" spans="1:7" ht="7.5" customHeight="1" x14ac:dyDescent="0.2">
      <c r="A21" s="7"/>
      <c r="B21" s="7"/>
      <c r="C21" s="47"/>
      <c r="D21" s="136"/>
      <c r="E21" s="137"/>
    </row>
    <row r="22" spans="1:7" x14ac:dyDescent="0.2">
      <c r="A22" s="15" t="s">
        <v>1101</v>
      </c>
      <c r="B22" s="15"/>
      <c r="C22" s="128"/>
      <c r="D22" s="122"/>
      <c r="E22" s="122"/>
    </row>
    <row r="23" spans="1:7" ht="12" customHeight="1" thickBot="1" x14ac:dyDescent="0.25">
      <c r="A23" s="584" t="s">
        <v>458</v>
      </c>
      <c r="B23" s="584"/>
      <c r="C23" s="584"/>
      <c r="D23" s="584"/>
      <c r="E23" s="153" t="s">
        <v>1102</v>
      </c>
    </row>
    <row r="24" spans="1:7" ht="25.35" customHeight="1" x14ac:dyDescent="0.2">
      <c r="A24" s="585" t="s">
        <v>1103</v>
      </c>
      <c r="B24" s="585"/>
      <c r="C24" s="585"/>
      <c r="D24" s="585"/>
      <c r="E24" s="318" t="s">
        <v>1104</v>
      </c>
      <c r="F24" s="291"/>
    </row>
    <row r="25" spans="1:7" ht="25.35" customHeight="1" x14ac:dyDescent="0.2">
      <c r="A25" s="586" t="s">
        <v>1105</v>
      </c>
      <c r="B25" s="586"/>
      <c r="C25" s="586"/>
      <c r="D25" s="586"/>
      <c r="E25" s="319" t="s">
        <v>1106</v>
      </c>
      <c r="F25" s="291"/>
    </row>
    <row r="26" spans="1:7" ht="25.35" customHeight="1" thickBot="1" x14ac:dyDescent="0.25">
      <c r="A26" s="587" t="s">
        <v>1107</v>
      </c>
      <c r="B26" s="587"/>
      <c r="C26" s="587"/>
      <c r="D26" s="587"/>
      <c r="E26" s="320" t="s">
        <v>1108</v>
      </c>
      <c r="F26" s="291"/>
    </row>
    <row r="27" spans="1:7" ht="3" customHeight="1" x14ac:dyDescent="0.2">
      <c r="A27" s="7"/>
      <c r="B27" s="7"/>
      <c r="C27" s="154"/>
      <c r="D27" s="136"/>
      <c r="E27" s="137"/>
    </row>
    <row r="28" spans="1:7" ht="13.5" customHeight="1" x14ac:dyDescent="0.2">
      <c r="A28" s="40" t="s">
        <v>1109</v>
      </c>
      <c r="B28" s="40"/>
      <c r="C28" s="155"/>
      <c r="D28" s="3"/>
      <c r="E28" s="123"/>
    </row>
    <row r="29" spans="1:7" ht="14.25" customHeight="1" thickBot="1" x14ac:dyDescent="0.25">
      <c r="A29" s="8" t="s">
        <v>34</v>
      </c>
      <c r="B29" s="16" t="s">
        <v>35</v>
      </c>
      <c r="C29" s="16" t="s">
        <v>36</v>
      </c>
      <c r="D29" s="9" t="s">
        <v>37</v>
      </c>
      <c r="E29" s="10" t="s">
        <v>38</v>
      </c>
    </row>
    <row r="30" spans="1:7" ht="32.25" customHeight="1" thickBot="1" x14ac:dyDescent="0.25">
      <c r="A30" s="254"/>
      <c r="B30" s="257" t="s">
        <v>1110</v>
      </c>
      <c r="C30" s="258" t="s">
        <v>40</v>
      </c>
      <c r="D30" s="259" t="s">
        <v>1111</v>
      </c>
      <c r="E30" s="321" t="s">
        <v>1112</v>
      </c>
      <c r="F30" s="285"/>
    </row>
    <row r="31" spans="1:7" ht="39.75" customHeight="1" thickBot="1" x14ac:dyDescent="0.25">
      <c r="A31" s="254"/>
      <c r="B31" s="260" t="s">
        <v>1113</v>
      </c>
      <c r="C31" s="147" t="s">
        <v>44</v>
      </c>
      <c r="D31" s="148" t="s">
        <v>1114</v>
      </c>
      <c r="E31" s="261" t="s">
        <v>1115</v>
      </c>
      <c r="F31" s="291"/>
    </row>
    <row r="32" spans="1:7" ht="13.35" customHeight="1" thickBot="1" x14ac:dyDescent="0.25">
      <c r="A32" s="254"/>
      <c r="B32" s="260" t="s">
        <v>1116</v>
      </c>
      <c r="C32" s="147" t="s">
        <v>48</v>
      </c>
      <c r="D32" s="148" t="s">
        <v>1117</v>
      </c>
      <c r="E32" s="261" t="s">
        <v>1118</v>
      </c>
      <c r="F32" s="291"/>
    </row>
    <row r="33" spans="1:6" ht="13.35" customHeight="1" thickBot="1" x14ac:dyDescent="0.25">
      <c r="A33" s="254"/>
      <c r="B33" s="260" t="s">
        <v>1119</v>
      </c>
      <c r="C33" s="147" t="s">
        <v>52</v>
      </c>
      <c r="D33" s="148" t="s">
        <v>1120</v>
      </c>
      <c r="E33" s="261" t="s">
        <v>1121</v>
      </c>
      <c r="F33" s="291"/>
    </row>
    <row r="34" spans="1:6" ht="13.35" customHeight="1" thickBot="1" x14ac:dyDescent="0.25">
      <c r="A34" s="254"/>
      <c r="B34" s="260" t="s">
        <v>1122</v>
      </c>
      <c r="C34" s="147" t="s">
        <v>56</v>
      </c>
      <c r="D34" s="148" t="s">
        <v>1123</v>
      </c>
      <c r="E34" s="261" t="s">
        <v>1124</v>
      </c>
      <c r="F34" s="291"/>
    </row>
    <row r="35" spans="1:6" ht="36.75" thickBot="1" x14ac:dyDescent="0.25">
      <c r="A35" s="254"/>
      <c r="B35" s="260" t="s">
        <v>1125</v>
      </c>
      <c r="C35" s="147" t="s">
        <v>60</v>
      </c>
      <c r="D35" s="148" t="s">
        <v>1126</v>
      </c>
      <c r="E35" s="261" t="s">
        <v>1127</v>
      </c>
      <c r="F35" s="291"/>
    </row>
    <row r="36" spans="1:6" ht="36.75" thickBot="1" x14ac:dyDescent="0.25">
      <c r="A36" s="255"/>
      <c r="B36" s="260" t="s">
        <v>1128</v>
      </c>
      <c r="C36" s="147" t="s">
        <v>64</v>
      </c>
      <c r="D36" s="148" t="s">
        <v>1129</v>
      </c>
      <c r="E36" s="261" t="s">
        <v>1130</v>
      </c>
      <c r="F36" s="291"/>
    </row>
    <row r="37" spans="1:6" ht="36.75" thickBot="1" x14ac:dyDescent="0.25">
      <c r="A37" s="255"/>
      <c r="B37" s="260" t="s">
        <v>1131</v>
      </c>
      <c r="C37" s="147" t="s">
        <v>68</v>
      </c>
      <c r="D37" s="157" t="s">
        <v>1132</v>
      </c>
      <c r="E37" s="261" t="s">
        <v>1133</v>
      </c>
      <c r="F37" s="291"/>
    </row>
    <row r="38" spans="1:6" ht="36.75" thickBot="1" x14ac:dyDescent="0.25">
      <c r="A38" s="255"/>
      <c r="B38" s="260" t="s">
        <v>1134</v>
      </c>
      <c r="C38" s="147" t="s">
        <v>75</v>
      </c>
      <c r="D38" s="148" t="s">
        <v>1135</v>
      </c>
      <c r="E38" s="261" t="s">
        <v>1136</v>
      </c>
      <c r="F38" s="291"/>
    </row>
    <row r="39" spans="1:6" ht="36.75" thickBot="1" x14ac:dyDescent="0.25">
      <c r="A39" s="255"/>
      <c r="B39" s="260" t="s">
        <v>1137</v>
      </c>
      <c r="C39" s="147" t="s">
        <v>264</v>
      </c>
      <c r="D39" s="148" t="s">
        <v>1138</v>
      </c>
      <c r="E39" s="261" t="s">
        <v>1139</v>
      </c>
      <c r="F39" s="291"/>
    </row>
    <row r="40" spans="1:6" ht="25.35" customHeight="1" thickBot="1" x14ac:dyDescent="0.25">
      <c r="A40" s="256"/>
      <c r="B40" s="260" t="s">
        <v>1140</v>
      </c>
      <c r="C40" s="147" t="s">
        <v>79</v>
      </c>
      <c r="D40" s="157" t="s">
        <v>1141</v>
      </c>
      <c r="E40" s="261" t="s">
        <v>1142</v>
      </c>
      <c r="F40" s="291"/>
    </row>
    <row r="41" spans="1:6" ht="35.85" customHeight="1" thickBot="1" x14ac:dyDescent="0.25">
      <c r="A41" s="256"/>
      <c r="B41" s="260" t="s">
        <v>1143</v>
      </c>
      <c r="C41" s="147" t="s">
        <v>270</v>
      </c>
      <c r="D41" s="157" t="s">
        <v>1144</v>
      </c>
      <c r="E41" s="261" t="s">
        <v>1145</v>
      </c>
      <c r="F41" s="291"/>
    </row>
    <row r="42" spans="1:6" ht="24.75" thickBot="1" x14ac:dyDescent="0.25">
      <c r="A42" s="256"/>
      <c r="B42" s="260" t="s">
        <v>1146</v>
      </c>
      <c r="C42" s="147" t="s">
        <v>454</v>
      </c>
      <c r="D42" s="157" t="s">
        <v>1147</v>
      </c>
      <c r="E42" s="261" t="s">
        <v>1148</v>
      </c>
      <c r="F42" s="291"/>
    </row>
    <row r="43" spans="1:6" ht="48.75" thickBot="1" x14ac:dyDescent="0.25">
      <c r="A43" s="256"/>
      <c r="B43" s="260" t="s">
        <v>1149</v>
      </c>
      <c r="C43" s="147" t="s">
        <v>518</v>
      </c>
      <c r="D43" s="157" t="s">
        <v>1150</v>
      </c>
      <c r="E43" s="261" t="s">
        <v>1151</v>
      </c>
      <c r="F43" s="291"/>
    </row>
    <row r="44" spans="1:6" ht="34.5" customHeight="1" thickBot="1" x14ac:dyDescent="0.25">
      <c r="A44" s="256"/>
      <c r="B44" s="260" t="s">
        <v>1152</v>
      </c>
      <c r="C44" s="147" t="s">
        <v>530</v>
      </c>
      <c r="D44" s="157" t="s">
        <v>1153</v>
      </c>
      <c r="E44" s="261" t="s">
        <v>1154</v>
      </c>
      <c r="F44" s="285"/>
    </row>
    <row r="45" spans="1:6" ht="25.35" customHeight="1" thickBot="1" x14ac:dyDescent="0.25">
      <c r="A45" s="256"/>
      <c r="B45" s="260" t="s">
        <v>1155</v>
      </c>
      <c r="C45" s="147" t="s">
        <v>534</v>
      </c>
      <c r="D45" s="157" t="s">
        <v>1156</v>
      </c>
      <c r="E45" s="261" t="s">
        <v>1157</v>
      </c>
      <c r="F45" s="291"/>
    </row>
    <row r="46" spans="1:6" ht="25.35" customHeight="1" thickBot="1" x14ac:dyDescent="0.25">
      <c r="A46" s="256"/>
      <c r="B46" s="260" t="s">
        <v>1158</v>
      </c>
      <c r="C46" s="147" t="s">
        <v>539</v>
      </c>
      <c r="D46" s="157" t="s">
        <v>1159</v>
      </c>
      <c r="E46" s="261" t="s">
        <v>1160</v>
      </c>
      <c r="F46" s="291"/>
    </row>
    <row r="47" spans="1:6" ht="25.35" customHeight="1" thickBot="1" x14ac:dyDescent="0.25">
      <c r="A47" s="256"/>
      <c r="B47" s="260" t="s">
        <v>1161</v>
      </c>
      <c r="C47" s="147" t="s">
        <v>543</v>
      </c>
      <c r="D47" s="157" t="s">
        <v>1162</v>
      </c>
      <c r="E47" s="261" t="s">
        <v>1163</v>
      </c>
      <c r="F47" s="291"/>
    </row>
    <row r="48" spans="1:6" ht="35.85" customHeight="1" thickBot="1" x14ac:dyDescent="0.25">
      <c r="A48" s="256"/>
      <c r="B48" s="260" t="s">
        <v>1164</v>
      </c>
      <c r="C48" s="147" t="s">
        <v>547</v>
      </c>
      <c r="D48" s="158" t="s">
        <v>1165</v>
      </c>
      <c r="E48" s="261" t="s">
        <v>1166</v>
      </c>
      <c r="F48" s="285"/>
    </row>
    <row r="49" spans="1:63" ht="35.85" customHeight="1" thickBot="1" x14ac:dyDescent="0.25">
      <c r="A49" s="256"/>
      <c r="B49" s="262" t="s">
        <v>1167</v>
      </c>
      <c r="C49" s="263" t="s">
        <v>797</v>
      </c>
      <c r="D49" s="264" t="s">
        <v>1168</v>
      </c>
      <c r="E49" s="265" t="s">
        <v>1169</v>
      </c>
      <c r="F49" s="285"/>
    </row>
    <row r="50" spans="1:63" ht="7.5" customHeight="1" x14ac:dyDescent="0.2">
      <c r="A50" s="7"/>
      <c r="B50" s="7"/>
      <c r="C50" s="47"/>
      <c r="D50" s="136"/>
      <c r="E50" s="137"/>
    </row>
    <row r="51" spans="1:63" x14ac:dyDescent="0.2">
      <c r="A51" s="19" t="s">
        <v>1170</v>
      </c>
      <c r="B51" s="19"/>
      <c r="E51" s="1"/>
    </row>
    <row r="52" spans="1:63" ht="14.25" customHeight="1" thickBot="1" x14ac:dyDescent="0.25">
      <c r="A52" s="8" t="s">
        <v>34</v>
      </c>
      <c r="B52" s="8" t="s">
        <v>35</v>
      </c>
      <c r="C52" s="16" t="s">
        <v>36</v>
      </c>
      <c r="D52" s="9" t="s">
        <v>37</v>
      </c>
      <c r="E52" s="10" t="s">
        <v>38</v>
      </c>
    </row>
    <row r="53" spans="1:63" ht="13.5" thickBot="1" x14ac:dyDescent="0.25">
      <c r="A53" s="11"/>
      <c r="B53" s="21"/>
      <c r="C53" s="21"/>
      <c r="D53" s="21"/>
      <c r="E53" s="22"/>
    </row>
    <row r="54" spans="1:63" ht="13.5" thickBot="1" x14ac:dyDescent="0.25">
      <c r="A54" s="17"/>
      <c r="B54" s="23"/>
      <c r="C54" s="23"/>
      <c r="D54" s="23"/>
      <c r="E54" s="24"/>
    </row>
    <row r="55" spans="1:63" ht="13.5" thickBot="1" x14ac:dyDescent="0.25">
      <c r="A55" s="17"/>
      <c r="B55" s="23"/>
      <c r="C55" s="23"/>
      <c r="D55" s="23"/>
      <c r="E55" s="24"/>
    </row>
    <row r="56" spans="1:63" ht="13.5" thickBot="1" x14ac:dyDescent="0.25">
      <c r="A56" s="17"/>
      <c r="B56" s="25"/>
      <c r="C56" s="23"/>
      <c r="D56" s="23"/>
      <c r="E56" s="24"/>
    </row>
    <row r="57" spans="1:63" ht="13.5" thickBot="1" x14ac:dyDescent="0.25">
      <c r="A57" s="17"/>
      <c r="B57" s="25"/>
      <c r="C57" s="23"/>
      <c r="D57" s="23"/>
      <c r="E57" s="24"/>
    </row>
    <row r="58" spans="1:63" ht="13.5" thickBot="1" x14ac:dyDescent="0.25">
      <c r="A58" s="17"/>
      <c r="B58" s="25"/>
      <c r="C58" s="23"/>
      <c r="D58" s="23"/>
      <c r="E58" s="24"/>
    </row>
    <row r="59" spans="1:63" ht="13.5" thickBot="1" x14ac:dyDescent="0.25">
      <c r="A59" s="17"/>
      <c r="B59" s="25"/>
      <c r="C59" s="23"/>
      <c r="D59" s="23"/>
      <c r="E59" s="24"/>
    </row>
    <row r="60" spans="1:63" ht="13.5" thickBot="1" x14ac:dyDescent="0.25">
      <c r="A60" s="17"/>
      <c r="B60" s="17"/>
      <c r="C60" s="26"/>
      <c r="D60" s="26"/>
      <c r="E60" s="27"/>
    </row>
    <row r="61" spans="1:63" ht="7.5" customHeight="1" x14ac:dyDescent="0.2">
      <c r="A61" s="7"/>
      <c r="B61" s="7"/>
      <c r="C61" s="7"/>
      <c r="D61" s="7"/>
      <c r="E61" s="7"/>
    </row>
    <row r="63" spans="1:63" x14ac:dyDescent="0.2">
      <c r="A63" s="15" t="s">
        <v>274</v>
      </c>
      <c r="B63"/>
      <c r="E63" s="1"/>
      <c r="BG63" s="1"/>
      <c r="BH63" s="1"/>
      <c r="BI63" s="1"/>
      <c r="BJ63" s="1"/>
      <c r="BK63" s="1"/>
    </row>
    <row r="64" spans="1:63" x14ac:dyDescent="0.2">
      <c r="B64" s="282"/>
      <c r="C64" s="270" t="s">
        <v>9</v>
      </c>
      <c r="E64" s="1"/>
      <c r="F64"/>
      <c r="BG64" s="1"/>
      <c r="BH64" s="1"/>
      <c r="BI64" s="1"/>
      <c r="BJ64" s="1"/>
      <c r="BK64" s="1"/>
    </row>
    <row r="65" spans="1:63" x14ac:dyDescent="0.2">
      <c r="B65" s="270"/>
      <c r="E65" s="1"/>
      <c r="BG65" s="1"/>
      <c r="BH65" s="1"/>
      <c r="BI65" s="1"/>
      <c r="BJ65" s="1"/>
      <c r="BK65" s="1"/>
    </row>
    <row r="66" spans="1:63" x14ac:dyDescent="0.2">
      <c r="A66" s="55" t="s">
        <v>11</v>
      </c>
      <c r="B66" s="209"/>
      <c r="C66" s="209"/>
      <c r="D66" s="209"/>
      <c r="E66" s="141"/>
      <c r="BG66" s="1"/>
      <c r="BH66" s="1"/>
      <c r="BI66" s="1"/>
      <c r="BJ66" s="1"/>
      <c r="BK66" s="1"/>
    </row>
    <row r="67" spans="1:63" x14ac:dyDescent="0.2">
      <c r="A67" s="55"/>
      <c r="B67" s="209"/>
      <c r="C67" s="209"/>
      <c r="D67" s="209"/>
      <c r="E67" s="141"/>
      <c r="BG67" s="1"/>
      <c r="BH67" s="1"/>
      <c r="BI67" s="1"/>
      <c r="BJ67" s="1"/>
      <c r="BK67" s="1"/>
    </row>
    <row r="68" spans="1:63" x14ac:dyDescent="0.2">
      <c r="A68" s="141"/>
      <c r="B68" s="141"/>
      <c r="C68" s="514" t="s">
        <v>12</v>
      </c>
      <c r="D68" s="514"/>
      <c r="E68" s="141"/>
      <c r="BG68" s="1"/>
      <c r="BH68" s="1"/>
      <c r="BI68" s="1"/>
      <c r="BJ68" s="1"/>
      <c r="BK68" s="1"/>
    </row>
    <row r="69" spans="1:63" ht="26.25" customHeight="1" x14ac:dyDescent="0.2">
      <c r="A69" s="141"/>
      <c r="B69" s="141"/>
      <c r="C69" s="514" t="s">
        <v>13</v>
      </c>
      <c r="D69" s="514"/>
      <c r="E69" s="141"/>
      <c r="BG69" s="1"/>
      <c r="BH69" s="1"/>
      <c r="BI69" s="1"/>
      <c r="BJ69" s="1"/>
      <c r="BK69" s="1"/>
    </row>
    <row r="70" spans="1:63" ht="26.25" customHeight="1" x14ac:dyDescent="0.2">
      <c r="A70" s="141"/>
      <c r="B70" s="141"/>
      <c r="C70" s="268" t="s">
        <v>14</v>
      </c>
      <c r="D70" s="268"/>
      <c r="E70" s="141"/>
      <c r="BG70" s="1"/>
      <c r="BH70" s="1"/>
      <c r="BI70" s="1"/>
      <c r="BJ70" s="1"/>
      <c r="BK70" s="1"/>
    </row>
    <row r="71" spans="1:63" ht="26.25" customHeight="1" x14ac:dyDescent="0.2">
      <c r="A71" s="141"/>
      <c r="B71" s="141"/>
      <c r="C71" s="268" t="s">
        <v>15</v>
      </c>
      <c r="D71" s="268"/>
      <c r="E71" s="141"/>
      <c r="BG71" s="1"/>
      <c r="BH71" s="1"/>
      <c r="BI71" s="1"/>
      <c r="BJ71" s="1"/>
      <c r="BK71" s="1"/>
    </row>
    <row r="72" spans="1:63" ht="32.25" customHeight="1" x14ac:dyDescent="0.2">
      <c r="A72" s="141"/>
      <c r="B72" s="141"/>
      <c r="C72" s="141" t="s">
        <v>16</v>
      </c>
      <c r="D72" s="515" t="s">
        <v>17</v>
      </c>
      <c r="E72" s="515"/>
      <c r="BG72" s="1"/>
      <c r="BH72" s="1"/>
      <c r="BI72" s="1"/>
      <c r="BJ72" s="1"/>
      <c r="BK72" s="1"/>
    </row>
    <row r="73" spans="1:63" ht="30" customHeight="1" x14ac:dyDescent="0.2">
      <c r="A73" s="141"/>
      <c r="B73" s="141"/>
      <c r="C73" s="141" t="s">
        <v>18</v>
      </c>
      <c r="D73" s="515" t="s">
        <v>19</v>
      </c>
      <c r="E73" s="515"/>
      <c r="BG73" s="1"/>
      <c r="BH73" s="1"/>
      <c r="BI73" s="1"/>
      <c r="BJ73" s="1"/>
      <c r="BK73" s="1"/>
    </row>
    <row r="74" spans="1:63" x14ac:dyDescent="0.2">
      <c r="A74" s="141"/>
      <c r="B74" s="141"/>
      <c r="C74" s="141"/>
      <c r="D74" s="122"/>
      <c r="E74" s="122"/>
      <c r="BG74" s="1"/>
      <c r="BH74" s="1"/>
      <c r="BI74" s="1"/>
      <c r="BJ74" s="1"/>
      <c r="BK74" s="1"/>
    </row>
    <row r="75" spans="1:63" s="1" customFormat="1" ht="12" x14ac:dyDescent="0.2">
      <c r="A75" s="55" t="s">
        <v>20</v>
      </c>
      <c r="B75" s="55"/>
      <c r="C75" s="55"/>
      <c r="D75" s="55"/>
      <c r="E75" s="55"/>
    </row>
    <row r="76" spans="1:63" s="1" customFormat="1" ht="12" x14ac:dyDescent="0.2">
      <c r="A76" s="269"/>
      <c r="B76" s="269"/>
      <c r="C76" s="269"/>
      <c r="D76" s="269"/>
      <c r="E76" s="269"/>
    </row>
    <row r="77" spans="1:63" s="1" customFormat="1" ht="55.5" customHeight="1" x14ac:dyDescent="0.2">
      <c r="A77" s="512" t="s">
        <v>275</v>
      </c>
      <c r="B77" s="512"/>
      <c r="C77" s="512"/>
      <c r="D77" s="512"/>
      <c r="E77" s="512"/>
    </row>
    <row r="78" spans="1:63" s="1" customFormat="1" ht="75" customHeight="1" x14ac:dyDescent="0.2">
      <c r="A78" s="519" t="s">
        <v>22</v>
      </c>
      <c r="B78" s="519"/>
      <c r="C78" s="519"/>
      <c r="D78" s="519"/>
      <c r="E78" s="519"/>
    </row>
    <row r="79" spans="1:63" s="1" customFormat="1" ht="87" customHeight="1" x14ac:dyDescent="0.2">
      <c r="A79" s="512" t="s">
        <v>23</v>
      </c>
      <c r="B79" s="512"/>
      <c r="C79" s="512"/>
      <c r="D79" s="512"/>
      <c r="E79" s="512"/>
    </row>
    <row r="80" spans="1:63" ht="35.25" customHeight="1" x14ac:dyDescent="0.2">
      <c r="A80" s="512" t="s">
        <v>24</v>
      </c>
      <c r="B80" s="512"/>
      <c r="C80" s="512"/>
      <c r="D80" s="512"/>
      <c r="E80" s="512"/>
      <c r="BG80" s="1"/>
      <c r="BH80" s="1"/>
      <c r="BI80" s="1"/>
      <c r="BJ80" s="1"/>
      <c r="BK80" s="1"/>
    </row>
    <row r="81" spans="1:63" ht="92.25" customHeight="1" x14ac:dyDescent="0.2">
      <c r="A81" s="512" t="s">
        <v>25</v>
      </c>
      <c r="B81" s="512"/>
      <c r="C81" s="512"/>
      <c r="D81" s="512"/>
      <c r="E81" s="512"/>
      <c r="BG81" s="1"/>
      <c r="BH81" s="1"/>
      <c r="BI81" s="1"/>
      <c r="BJ81" s="1"/>
      <c r="BK81" s="1"/>
    </row>
  </sheetData>
  <sheetProtection selectLockedCells="1" selectUnlockedCells="1"/>
  <mergeCells count="18">
    <mergeCell ref="C69:D69"/>
    <mergeCell ref="A1:E1"/>
    <mergeCell ref="A3:E3"/>
    <mergeCell ref="A4:E4"/>
    <mergeCell ref="A5:E5"/>
    <mergeCell ref="A7:E7"/>
    <mergeCell ref="A23:D23"/>
    <mergeCell ref="A24:D24"/>
    <mergeCell ref="A25:D25"/>
    <mergeCell ref="A26:D26"/>
    <mergeCell ref="C68:D68"/>
    <mergeCell ref="A81:E81"/>
    <mergeCell ref="D72:E72"/>
    <mergeCell ref="D73:E73"/>
    <mergeCell ref="A77:E77"/>
    <mergeCell ref="A78:E78"/>
    <mergeCell ref="A79:E79"/>
    <mergeCell ref="A80:E80"/>
  </mergeCells>
  <printOptions horizontalCentered="1"/>
  <pageMargins left="0.39374999999999999" right="0.39374999999999999" top="0.39374999999999999" bottom="0.39374999999999999" header="0.51180555555555551" footer="0"/>
  <pageSetup paperSize="9" firstPageNumber="0" orientation="portrait" horizontalDpi="300" verticalDpi="300" r:id="rId1"/>
  <headerFooter alignWithMargins="0">
    <oddFooter>&amp;LImpreso el &amp;D&amp;REnsayos de estructuras de acero estructural (EA) - Grupo 5 de 8, 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K302"/>
  <sheetViews>
    <sheetView tabSelected="1" topLeftCell="A257" zoomScale="93" zoomScaleNormal="93" zoomScaleSheetLayoutView="100" workbookViewId="0">
      <selection activeCell="A263" sqref="A263:E263"/>
    </sheetView>
  </sheetViews>
  <sheetFormatPr baseColWidth="10" defaultColWidth="10.85546875" defaultRowHeight="12.75" x14ac:dyDescent="0.2"/>
  <cols>
    <col min="1" max="1" width="4.85546875" style="1" customWidth="1"/>
    <col min="2" max="2" width="6.85546875" style="1" customWidth="1"/>
    <col min="3" max="3" width="3.7109375" style="30" customWidth="1"/>
    <col min="4" max="4" width="55.42578125" style="31" customWidth="1"/>
    <col min="5" max="5" width="34.85546875" style="31" customWidth="1"/>
    <col min="6" max="58" width="10.85546875" style="1"/>
  </cols>
  <sheetData>
    <row r="1" spans="1:5" s="2" customFormat="1" ht="24" customHeight="1" thickBot="1" x14ac:dyDescent="0.25">
      <c r="A1" s="582" t="s">
        <v>276</v>
      </c>
      <c r="B1" s="582"/>
      <c r="C1" s="582"/>
      <c r="D1" s="582"/>
      <c r="E1" s="588"/>
    </row>
    <row r="2" spans="1:5" customFormat="1" ht="16.5" customHeight="1" thickBot="1" x14ac:dyDescent="0.25">
      <c r="A2" s="32" t="s">
        <v>27</v>
      </c>
      <c r="B2" s="32"/>
      <c r="C2" s="124"/>
      <c r="D2" s="34"/>
      <c r="E2" s="340"/>
    </row>
    <row r="3" spans="1:5" s="2" customFormat="1" ht="16.5" customHeight="1" x14ac:dyDescent="0.2">
      <c r="A3" s="535" t="str">
        <f>T('DECL. RESP LECCE'!B3:I3)</f>
        <v/>
      </c>
      <c r="B3" s="535"/>
      <c r="C3" s="535"/>
      <c r="D3" s="535"/>
      <c r="E3" s="535"/>
    </row>
    <row r="4" spans="1:5" s="2" customFormat="1" ht="16.5" customHeight="1" x14ac:dyDescent="0.25">
      <c r="A4" s="537" t="s">
        <v>29</v>
      </c>
      <c r="B4" s="537"/>
      <c r="C4" s="537"/>
      <c r="D4" s="537"/>
      <c r="E4" s="537"/>
    </row>
    <row r="5" spans="1:5" customFormat="1" ht="16.5" customHeight="1" x14ac:dyDescent="0.2">
      <c r="A5" s="538" t="str">
        <f>IF(OR(A3="",D6=""),"",T('DECL. RESP LECCE'!C9:I9)&amp;" - "&amp;'DECL. RESP LECCE'!D11&amp;" - "&amp;T('DECL. RESP LECCE'!F11:I11)&amp;" ("&amp;T('DECL. RESP LECCE'!C13)&amp;")")</f>
        <v/>
      </c>
      <c r="B5" s="538"/>
      <c r="C5" s="538"/>
      <c r="D5" s="538"/>
      <c r="E5" s="538"/>
    </row>
    <row r="6" spans="1:5" customFormat="1" ht="16.5" customHeight="1" x14ac:dyDescent="0.2">
      <c r="A6" s="4" t="s">
        <v>30</v>
      </c>
      <c r="B6" s="4"/>
      <c r="C6" s="126"/>
      <c r="D6" s="5" t="str">
        <f>IF('DECL. RESP LECCE'!C40:F40="","",'DECL. RESP LECCE'!C40:F40)</f>
        <v/>
      </c>
      <c r="E6" s="346"/>
    </row>
    <row r="7" spans="1:5" s="6" customFormat="1" ht="16.5" customHeight="1" x14ac:dyDescent="0.2">
      <c r="A7" s="539" t="s">
        <v>31</v>
      </c>
      <c r="B7" s="539"/>
      <c r="C7" s="539"/>
      <c r="D7" s="539"/>
      <c r="E7" s="539"/>
    </row>
    <row r="8" spans="1:5" ht="7.5" customHeight="1" x14ac:dyDescent="0.2">
      <c r="A8" s="7"/>
      <c r="B8" s="7"/>
      <c r="C8" s="7"/>
      <c r="D8" s="7"/>
      <c r="E8" s="7"/>
    </row>
    <row r="9" spans="1:5" x14ac:dyDescent="0.2">
      <c r="A9" s="2" t="s">
        <v>1171</v>
      </c>
      <c r="B9" s="2"/>
    </row>
    <row r="10" spans="1:5" x14ac:dyDescent="0.2">
      <c r="A10" s="15" t="s">
        <v>1172</v>
      </c>
      <c r="B10" s="15"/>
      <c r="C10" s="128"/>
      <c r="D10" s="122"/>
      <c r="E10" s="122"/>
    </row>
    <row r="11" spans="1:5" s="1" customFormat="1" ht="14.25" customHeight="1" thickBot="1" x14ac:dyDescent="0.25">
      <c r="A11" s="589" t="s">
        <v>458</v>
      </c>
      <c r="B11" s="589"/>
      <c r="C11" s="589"/>
      <c r="D11" s="589"/>
      <c r="E11" s="39" t="s">
        <v>38</v>
      </c>
    </row>
    <row r="12" spans="1:5" ht="32.85" customHeight="1" x14ac:dyDescent="0.2">
      <c r="A12" s="590" t="s">
        <v>1173</v>
      </c>
      <c r="B12" s="590"/>
      <c r="C12" s="590"/>
      <c r="D12" s="590"/>
      <c r="E12" s="347" t="s">
        <v>1174</v>
      </c>
    </row>
    <row r="13" spans="1:5" ht="36.75" customHeight="1" x14ac:dyDescent="0.2">
      <c r="A13" s="591" t="s">
        <v>1175</v>
      </c>
      <c r="B13" s="591"/>
      <c r="C13" s="591"/>
      <c r="D13" s="591"/>
      <c r="E13" s="348" t="s">
        <v>1176</v>
      </c>
    </row>
    <row r="14" spans="1:5" ht="36.75" customHeight="1" thickBot="1" x14ac:dyDescent="0.25">
      <c r="A14" s="592" t="s">
        <v>1177</v>
      </c>
      <c r="B14" s="592"/>
      <c r="C14" s="592"/>
      <c r="D14" s="592"/>
      <c r="E14" s="349" t="s">
        <v>1178</v>
      </c>
    </row>
    <row r="15" spans="1:5" ht="3" customHeight="1" x14ac:dyDescent="0.2">
      <c r="A15" s="7"/>
      <c r="B15" s="7"/>
      <c r="C15" s="154"/>
      <c r="D15" s="136"/>
      <c r="E15" s="137"/>
    </row>
    <row r="16" spans="1:5" s="1" customFormat="1" ht="14.1" customHeight="1" x14ac:dyDescent="0.2">
      <c r="A16" s="593" t="s">
        <v>1179</v>
      </c>
      <c r="B16" s="593"/>
      <c r="C16" s="593"/>
      <c r="D16" s="593"/>
      <c r="E16" s="3"/>
    </row>
    <row r="17" spans="1:5" s="1" customFormat="1" ht="14.1" customHeight="1" x14ac:dyDescent="0.2">
      <c r="A17" s="160" t="s">
        <v>1180</v>
      </c>
      <c r="B17" s="160"/>
      <c r="C17" s="161"/>
      <c r="D17" s="162"/>
      <c r="E17" s="3"/>
    </row>
    <row r="18" spans="1:5" s="1" customFormat="1" ht="14.25" customHeight="1" thickBot="1" x14ac:dyDescent="0.25">
      <c r="A18" s="8" t="s">
        <v>34</v>
      </c>
      <c r="B18" s="8" t="s">
        <v>35</v>
      </c>
      <c r="C18" s="16" t="s">
        <v>36</v>
      </c>
      <c r="D18" s="9" t="s">
        <v>37</v>
      </c>
      <c r="E18" s="10" t="s">
        <v>38</v>
      </c>
    </row>
    <row r="19" spans="1:5" ht="35.85" customHeight="1" thickBot="1" x14ac:dyDescent="0.25">
      <c r="A19" s="142"/>
      <c r="B19" s="163" t="s">
        <v>1181</v>
      </c>
      <c r="C19" s="164" t="s">
        <v>40</v>
      </c>
      <c r="D19" s="345" t="s">
        <v>1182</v>
      </c>
      <c r="E19" s="350" t="s">
        <v>1183</v>
      </c>
    </row>
    <row r="20" spans="1:5" ht="46.35" customHeight="1" thickBot="1" x14ac:dyDescent="0.25">
      <c r="A20" s="142"/>
      <c r="B20" s="167" t="s">
        <v>1184</v>
      </c>
      <c r="C20" s="168" t="s">
        <v>44</v>
      </c>
      <c r="D20" s="194" t="s">
        <v>1185</v>
      </c>
      <c r="E20" s="351" t="s">
        <v>1186</v>
      </c>
    </row>
    <row r="21" spans="1:5" ht="46.35" customHeight="1" thickBot="1" x14ac:dyDescent="0.25">
      <c r="A21" s="142"/>
      <c r="B21" s="167" t="s">
        <v>1187</v>
      </c>
      <c r="C21" s="168" t="s">
        <v>48</v>
      </c>
      <c r="D21" s="194" t="s">
        <v>1188</v>
      </c>
      <c r="E21" s="351" t="s">
        <v>1189</v>
      </c>
    </row>
    <row r="22" spans="1:5" ht="51" customHeight="1" thickBot="1" x14ac:dyDescent="0.25">
      <c r="A22" s="142"/>
      <c r="B22" s="167" t="s">
        <v>1190</v>
      </c>
      <c r="C22" s="168" t="s">
        <v>52</v>
      </c>
      <c r="D22" s="194" t="s">
        <v>1191</v>
      </c>
      <c r="E22" s="352" t="s">
        <v>1192</v>
      </c>
    </row>
    <row r="23" spans="1:5" ht="25.35" customHeight="1" thickBot="1" x14ac:dyDescent="0.25">
      <c r="A23" s="149"/>
      <c r="B23" s="171" t="s">
        <v>1193</v>
      </c>
      <c r="C23" s="168" t="s">
        <v>56</v>
      </c>
      <c r="D23" s="194" t="s">
        <v>1194</v>
      </c>
      <c r="E23" s="351" t="s">
        <v>1195</v>
      </c>
    </row>
    <row r="24" spans="1:5" ht="25.35" customHeight="1" thickBot="1" x14ac:dyDescent="0.25">
      <c r="A24" s="149"/>
      <c r="B24" s="171" t="s">
        <v>1196</v>
      </c>
      <c r="C24" s="168" t="s">
        <v>60</v>
      </c>
      <c r="D24" s="194" t="s">
        <v>1197</v>
      </c>
      <c r="E24" s="351" t="s">
        <v>1198</v>
      </c>
    </row>
    <row r="25" spans="1:5" ht="25.35" customHeight="1" thickBot="1" x14ac:dyDescent="0.25">
      <c r="A25" s="149"/>
      <c r="B25" s="171" t="s">
        <v>1199</v>
      </c>
      <c r="C25" s="168" t="s">
        <v>64</v>
      </c>
      <c r="D25" s="194" t="s">
        <v>1200</v>
      </c>
      <c r="E25" s="351" t="s">
        <v>1201</v>
      </c>
    </row>
    <row r="26" spans="1:5" ht="35.85" customHeight="1" thickBot="1" x14ac:dyDescent="0.25">
      <c r="A26" s="149"/>
      <c r="B26" s="172" t="s">
        <v>1202</v>
      </c>
      <c r="C26" s="173" t="s">
        <v>68</v>
      </c>
      <c r="D26" s="344" t="s">
        <v>1203</v>
      </c>
      <c r="E26" s="353" t="s">
        <v>1204</v>
      </c>
    </row>
    <row r="27" spans="1:5" ht="7.5" customHeight="1" x14ac:dyDescent="0.2">
      <c r="A27" s="7"/>
      <c r="B27" s="7"/>
      <c r="C27" s="154"/>
      <c r="D27" s="136"/>
      <c r="E27" s="137"/>
    </row>
    <row r="28" spans="1:5" x14ac:dyDescent="0.2">
      <c r="A28" s="160" t="s">
        <v>1205</v>
      </c>
      <c r="B28" s="15"/>
      <c r="C28" s="128"/>
      <c r="D28" s="122"/>
      <c r="E28" s="122"/>
    </row>
    <row r="29" spans="1:5" s="1" customFormat="1" ht="14.25" customHeight="1" thickBot="1" x14ac:dyDescent="0.25">
      <c r="A29" s="8" t="s">
        <v>34</v>
      </c>
      <c r="B29" s="8" t="s">
        <v>35</v>
      </c>
      <c r="C29" s="16" t="s">
        <v>36</v>
      </c>
      <c r="D29" s="9" t="s">
        <v>37</v>
      </c>
      <c r="E29" s="10" t="s">
        <v>38</v>
      </c>
    </row>
    <row r="30" spans="1:5" ht="35.85" customHeight="1" thickBot="1" x14ac:dyDescent="0.25">
      <c r="A30" s="142"/>
      <c r="B30" s="163" t="s">
        <v>1206</v>
      </c>
      <c r="C30" s="164" t="s">
        <v>40</v>
      </c>
      <c r="D30" s="345" t="s">
        <v>1207</v>
      </c>
      <c r="E30" s="350" t="s">
        <v>1208</v>
      </c>
    </row>
    <row r="31" spans="1:5" ht="35.85" customHeight="1" thickBot="1" x14ac:dyDescent="0.25">
      <c r="A31" s="56"/>
      <c r="B31" s="171" t="s">
        <v>1209</v>
      </c>
      <c r="C31" s="176" t="s">
        <v>44</v>
      </c>
      <c r="D31" s="194" t="s">
        <v>1210</v>
      </c>
      <c r="E31" s="354" t="s">
        <v>1211</v>
      </c>
    </row>
    <row r="32" spans="1:5" ht="56.85" customHeight="1" thickBot="1" x14ac:dyDescent="0.25">
      <c r="A32" s="56"/>
      <c r="B32" s="171" t="s">
        <v>1212</v>
      </c>
      <c r="C32" s="176" t="s">
        <v>48</v>
      </c>
      <c r="D32" s="194" t="s">
        <v>1213</v>
      </c>
      <c r="E32" s="354" t="s">
        <v>1214</v>
      </c>
    </row>
    <row r="33" spans="1:5" ht="35.85" customHeight="1" thickBot="1" x14ac:dyDescent="0.25">
      <c r="A33" s="56"/>
      <c r="B33" s="171" t="s">
        <v>1215</v>
      </c>
      <c r="C33" s="176" t="s">
        <v>52</v>
      </c>
      <c r="D33" s="194" t="s">
        <v>1216</v>
      </c>
      <c r="E33" s="354" t="s">
        <v>1217</v>
      </c>
    </row>
    <row r="34" spans="1:5" ht="35.85" customHeight="1" thickBot="1" x14ac:dyDescent="0.25">
      <c r="A34" s="56"/>
      <c r="B34" s="171" t="s">
        <v>1218</v>
      </c>
      <c r="C34" s="176" t="s">
        <v>56</v>
      </c>
      <c r="D34" s="194" t="s">
        <v>1219</v>
      </c>
      <c r="E34" s="352" t="s">
        <v>1220</v>
      </c>
    </row>
    <row r="35" spans="1:5" ht="35.85" customHeight="1" thickBot="1" x14ac:dyDescent="0.25">
      <c r="A35" s="56"/>
      <c r="B35" s="171" t="s">
        <v>1221</v>
      </c>
      <c r="C35" s="176" t="s">
        <v>60</v>
      </c>
      <c r="D35" s="194" t="s">
        <v>1222</v>
      </c>
      <c r="E35" s="351" t="s">
        <v>1223</v>
      </c>
    </row>
    <row r="36" spans="1:5" ht="35.85" customHeight="1" thickBot="1" x14ac:dyDescent="0.25">
      <c r="A36" s="56"/>
      <c r="B36" s="171" t="s">
        <v>1224</v>
      </c>
      <c r="C36" s="176" t="s">
        <v>64</v>
      </c>
      <c r="D36" s="194" t="s">
        <v>1225</v>
      </c>
      <c r="E36" s="354" t="s">
        <v>1226</v>
      </c>
    </row>
    <row r="37" spans="1:5" ht="35.85" customHeight="1" thickBot="1" x14ac:dyDescent="0.25">
      <c r="A37" s="56"/>
      <c r="B37" s="172" t="s">
        <v>1227</v>
      </c>
      <c r="C37" s="177" t="s">
        <v>68</v>
      </c>
      <c r="D37" s="344" t="s">
        <v>1228</v>
      </c>
      <c r="E37" s="355" t="s">
        <v>1229</v>
      </c>
    </row>
    <row r="38" spans="1:5" ht="7.5" customHeight="1" x14ac:dyDescent="0.2">
      <c r="A38" s="7"/>
      <c r="B38" s="7"/>
      <c r="C38" s="154"/>
      <c r="D38" s="136"/>
      <c r="E38" s="137"/>
    </row>
    <row r="39" spans="1:5" x14ac:dyDescent="0.2">
      <c r="A39" s="15" t="s">
        <v>1230</v>
      </c>
      <c r="B39" s="15"/>
      <c r="C39" s="178"/>
      <c r="D39" s="1"/>
    </row>
    <row r="40" spans="1:5" s="1" customFormat="1" ht="14.25" customHeight="1" thickBot="1" x14ac:dyDescent="0.25">
      <c r="A40" s="589" t="s">
        <v>458</v>
      </c>
      <c r="B40" s="589"/>
      <c r="C40" s="589"/>
      <c r="D40" s="589"/>
      <c r="E40" s="39" t="s">
        <v>38</v>
      </c>
    </row>
    <row r="41" spans="1:5" ht="36" customHeight="1" x14ac:dyDescent="0.2">
      <c r="A41" s="594" t="s">
        <v>1231</v>
      </c>
      <c r="B41" s="594"/>
      <c r="C41" s="594"/>
      <c r="D41" s="594"/>
      <c r="E41" s="185" t="s">
        <v>1232</v>
      </c>
    </row>
    <row r="42" spans="1:5" ht="33" customHeight="1" thickBot="1" x14ac:dyDescent="0.25">
      <c r="A42" s="595" t="s">
        <v>1233</v>
      </c>
      <c r="B42" s="595"/>
      <c r="C42" s="595"/>
      <c r="D42" s="595"/>
      <c r="E42" s="159" t="s">
        <v>1234</v>
      </c>
    </row>
    <row r="43" spans="1:5" ht="6.75" customHeight="1" x14ac:dyDescent="0.2">
      <c r="A43" s="7"/>
      <c r="B43" s="7"/>
      <c r="C43" s="154"/>
      <c r="D43" s="136"/>
      <c r="E43" s="137"/>
    </row>
    <row r="44" spans="1:5" s="1" customFormat="1" ht="13.5" customHeight="1" x14ac:dyDescent="0.2">
      <c r="A44" s="40" t="s">
        <v>1109</v>
      </c>
      <c r="B44" s="40"/>
      <c r="C44" s="155"/>
      <c r="D44" s="3"/>
      <c r="E44" s="123"/>
    </row>
    <row r="45" spans="1:5" s="1" customFormat="1" ht="14.25" customHeight="1" thickBot="1" x14ac:dyDescent="0.25">
      <c r="A45" s="8" t="s">
        <v>34</v>
      </c>
      <c r="B45" s="8" t="s">
        <v>35</v>
      </c>
      <c r="C45" s="16" t="s">
        <v>36</v>
      </c>
      <c r="D45" s="9" t="s">
        <v>37</v>
      </c>
      <c r="E45" s="10" t="s">
        <v>38</v>
      </c>
    </row>
    <row r="46" spans="1:5" s="2" customFormat="1" ht="25.35" customHeight="1" thickBot="1" x14ac:dyDescent="0.25">
      <c r="A46" s="142"/>
      <c r="B46" s="163" t="s">
        <v>1235</v>
      </c>
      <c r="C46" s="164" t="s">
        <v>40</v>
      </c>
      <c r="D46" s="165" t="s">
        <v>1236</v>
      </c>
      <c r="E46" s="165" t="s">
        <v>1237</v>
      </c>
    </row>
    <row r="47" spans="1:5" s="2" customFormat="1" ht="25.35" customHeight="1" thickBot="1" x14ac:dyDescent="0.25">
      <c r="A47" s="142"/>
      <c r="B47" s="167" t="s">
        <v>1238</v>
      </c>
      <c r="C47" s="168" t="s">
        <v>44</v>
      </c>
      <c r="D47" s="169" t="s">
        <v>1239</v>
      </c>
      <c r="E47" s="169" t="s">
        <v>1240</v>
      </c>
    </row>
    <row r="48" spans="1:5" s="2" customFormat="1" ht="35.85" customHeight="1" thickBot="1" x14ac:dyDescent="0.25">
      <c r="A48" s="142"/>
      <c r="B48" s="167" t="s">
        <v>1241</v>
      </c>
      <c r="C48" s="168" t="s">
        <v>48</v>
      </c>
      <c r="D48" s="169" t="s">
        <v>1242</v>
      </c>
      <c r="E48" s="169" t="s">
        <v>1243</v>
      </c>
    </row>
    <row r="49" spans="1:5" s="2" customFormat="1" ht="35.85" customHeight="1" thickBot="1" x14ac:dyDescent="0.25">
      <c r="A49" s="142"/>
      <c r="B49" s="171" t="s">
        <v>1244</v>
      </c>
      <c r="C49" s="168" t="s">
        <v>52</v>
      </c>
      <c r="D49" s="169" t="s">
        <v>1245</v>
      </c>
      <c r="E49" s="169" t="s">
        <v>1246</v>
      </c>
    </row>
    <row r="50" spans="1:5" s="2" customFormat="1" ht="25.35" customHeight="1" thickBot="1" x14ac:dyDescent="0.25">
      <c r="A50" s="142"/>
      <c r="B50" s="171" t="s">
        <v>1247</v>
      </c>
      <c r="C50" s="168" t="s">
        <v>56</v>
      </c>
      <c r="D50" s="169" t="s">
        <v>1248</v>
      </c>
      <c r="E50" s="169" t="s">
        <v>1249</v>
      </c>
    </row>
    <row r="51" spans="1:5" s="2" customFormat="1" ht="25.35" customHeight="1" thickBot="1" x14ac:dyDescent="0.25">
      <c r="A51" s="142"/>
      <c r="B51" s="171" t="s">
        <v>1250</v>
      </c>
      <c r="C51" s="168" t="s">
        <v>60</v>
      </c>
      <c r="D51" s="169" t="s">
        <v>1251</v>
      </c>
      <c r="E51" s="169" t="s">
        <v>1252</v>
      </c>
    </row>
    <row r="52" spans="1:5" s="2" customFormat="1" ht="35.85" customHeight="1" thickBot="1" x14ac:dyDescent="0.25">
      <c r="A52" s="142"/>
      <c r="B52" s="171" t="s">
        <v>1253</v>
      </c>
      <c r="C52" s="168" t="s">
        <v>64</v>
      </c>
      <c r="D52" s="169" t="s">
        <v>1254</v>
      </c>
      <c r="E52" s="169" t="s">
        <v>1255</v>
      </c>
    </row>
    <row r="53" spans="1:5" ht="35.85" customHeight="1" thickBot="1" x14ac:dyDescent="0.25">
      <c r="A53" s="20"/>
      <c r="B53" s="171" t="s">
        <v>1256</v>
      </c>
      <c r="C53" s="168" t="s">
        <v>68</v>
      </c>
      <c r="D53" s="169" t="s">
        <v>1257</v>
      </c>
      <c r="E53" s="169" t="s">
        <v>1258</v>
      </c>
    </row>
    <row r="54" spans="1:5" ht="52.5" customHeight="1" thickBot="1" x14ac:dyDescent="0.25">
      <c r="A54" s="20"/>
      <c r="B54" s="171" t="s">
        <v>1259</v>
      </c>
      <c r="C54" s="168" t="s">
        <v>75</v>
      </c>
      <c r="D54" s="169" t="s">
        <v>1191</v>
      </c>
      <c r="E54" s="275" t="s">
        <v>1192</v>
      </c>
    </row>
    <row r="55" spans="1:5" ht="51" customHeight="1" thickBot="1" x14ac:dyDescent="0.25">
      <c r="A55" s="20"/>
      <c r="B55" s="171" t="s">
        <v>1260</v>
      </c>
      <c r="C55" s="168" t="s">
        <v>264</v>
      </c>
      <c r="D55" s="169" t="s">
        <v>1261</v>
      </c>
      <c r="E55" s="275" t="s">
        <v>1262</v>
      </c>
    </row>
    <row r="56" spans="1:5" ht="35.85" customHeight="1" thickBot="1" x14ac:dyDescent="0.25">
      <c r="A56" s="20"/>
      <c r="B56" s="171" t="s">
        <v>1263</v>
      </c>
      <c r="C56" s="168" t="s">
        <v>79</v>
      </c>
      <c r="D56" s="169" t="s">
        <v>1264</v>
      </c>
      <c r="E56" s="169" t="s">
        <v>1265</v>
      </c>
    </row>
    <row r="57" spans="1:5" ht="35.85" customHeight="1" thickBot="1" x14ac:dyDescent="0.25">
      <c r="A57" s="20"/>
      <c r="B57" s="171" t="s">
        <v>1266</v>
      </c>
      <c r="C57" s="168" t="s">
        <v>270</v>
      </c>
      <c r="D57" s="169" t="s">
        <v>1267</v>
      </c>
      <c r="E57" s="169" t="s">
        <v>1268</v>
      </c>
    </row>
    <row r="58" spans="1:5" ht="35.85" customHeight="1" thickBot="1" x14ac:dyDescent="0.25">
      <c r="A58" s="20"/>
      <c r="B58" s="171" t="s">
        <v>1269</v>
      </c>
      <c r="C58" s="168" t="s">
        <v>454</v>
      </c>
      <c r="D58" s="169" t="s">
        <v>1270</v>
      </c>
      <c r="E58" s="169" t="s">
        <v>1271</v>
      </c>
    </row>
    <row r="59" spans="1:5" ht="35.85" customHeight="1" thickBot="1" x14ac:dyDescent="0.25">
      <c r="A59" s="20"/>
      <c r="B59" s="172" t="s">
        <v>1272</v>
      </c>
      <c r="C59" s="173" t="s">
        <v>518</v>
      </c>
      <c r="D59" s="174" t="s">
        <v>1273</v>
      </c>
      <c r="E59" s="174" t="s">
        <v>1274</v>
      </c>
    </row>
    <row r="60" spans="1:5" ht="7.5" customHeight="1" x14ac:dyDescent="0.2">
      <c r="A60" s="7"/>
      <c r="B60" s="7"/>
      <c r="C60" s="154"/>
      <c r="D60" s="136"/>
      <c r="E60" s="137"/>
    </row>
    <row r="61" spans="1:5" x14ac:dyDescent="0.2">
      <c r="A61" s="15" t="s">
        <v>1275</v>
      </c>
      <c r="B61" s="15"/>
      <c r="C61" s="128"/>
      <c r="D61" s="122"/>
      <c r="E61" s="122"/>
    </row>
    <row r="62" spans="1:5" x14ac:dyDescent="0.2">
      <c r="A62" s="15" t="s">
        <v>1276</v>
      </c>
      <c r="B62" s="15"/>
      <c r="C62" s="178"/>
      <c r="D62" s="1"/>
    </row>
    <row r="63" spans="1:5" s="1" customFormat="1" ht="14.25" customHeight="1" thickBot="1" x14ac:dyDescent="0.25">
      <c r="A63" s="589" t="s">
        <v>458</v>
      </c>
      <c r="B63" s="589"/>
      <c r="C63" s="589"/>
      <c r="D63" s="589"/>
      <c r="E63" s="39" t="s">
        <v>38</v>
      </c>
    </row>
    <row r="64" spans="1:5" s="2" customFormat="1" ht="25.35" customHeight="1" thickBot="1" x14ac:dyDescent="0.25">
      <c r="A64" s="596" t="s">
        <v>1277</v>
      </c>
      <c r="B64" s="596"/>
      <c r="C64" s="596"/>
      <c r="D64" s="596"/>
      <c r="E64" s="190" t="s">
        <v>1278</v>
      </c>
    </row>
    <row r="65" spans="1:5" ht="3" customHeight="1" x14ac:dyDescent="0.2">
      <c r="A65" s="7"/>
      <c r="B65" s="7"/>
      <c r="C65" s="154"/>
      <c r="D65" s="136"/>
      <c r="E65" s="137"/>
    </row>
    <row r="66" spans="1:5" s="1" customFormat="1" ht="13.5" customHeight="1" x14ac:dyDescent="0.2">
      <c r="A66" s="40" t="s">
        <v>1109</v>
      </c>
      <c r="B66" s="40"/>
      <c r="C66" s="155"/>
      <c r="D66" s="3"/>
      <c r="E66" s="123"/>
    </row>
    <row r="67" spans="1:5" s="1" customFormat="1" ht="14.25" customHeight="1" thickBot="1" x14ac:dyDescent="0.25">
      <c r="A67" s="8" t="s">
        <v>34</v>
      </c>
      <c r="B67" s="8" t="s">
        <v>35</v>
      </c>
      <c r="C67" s="16" t="s">
        <v>36</v>
      </c>
      <c r="D67" s="9" t="s">
        <v>37</v>
      </c>
      <c r="E67" s="10" t="s">
        <v>38</v>
      </c>
    </row>
    <row r="68" spans="1:5" ht="25.35" customHeight="1" thickBot="1" x14ac:dyDescent="0.25">
      <c r="A68" s="156"/>
      <c r="B68" s="179" t="s">
        <v>1279</v>
      </c>
      <c r="C68" s="164" t="s">
        <v>40</v>
      </c>
      <c r="D68" s="165" t="s">
        <v>1280</v>
      </c>
      <c r="E68" s="165" t="s">
        <v>1281</v>
      </c>
    </row>
    <row r="69" spans="1:5" ht="46.35" customHeight="1" thickBot="1" x14ac:dyDescent="0.25">
      <c r="A69" s="156"/>
      <c r="B69" s="171" t="s">
        <v>1282</v>
      </c>
      <c r="C69" s="168" t="s">
        <v>44</v>
      </c>
      <c r="D69" s="169" t="s">
        <v>1283</v>
      </c>
      <c r="E69" s="169" t="s">
        <v>1284</v>
      </c>
    </row>
    <row r="70" spans="1:5" ht="36.75" thickBot="1" x14ac:dyDescent="0.25">
      <c r="A70" s="156"/>
      <c r="B70" s="171" t="s">
        <v>1285</v>
      </c>
      <c r="C70" s="168" t="s">
        <v>48</v>
      </c>
      <c r="D70" s="169" t="s">
        <v>1286</v>
      </c>
      <c r="E70" s="169" t="s">
        <v>1287</v>
      </c>
    </row>
    <row r="71" spans="1:5" ht="13.5" thickBot="1" x14ac:dyDescent="0.25">
      <c r="A71" s="149"/>
      <c r="B71" s="171" t="s">
        <v>1288</v>
      </c>
      <c r="C71" s="168" t="s">
        <v>52</v>
      </c>
      <c r="D71" s="180" t="s">
        <v>1289</v>
      </c>
      <c r="E71" s="356" t="s">
        <v>1290</v>
      </c>
    </row>
    <row r="72" spans="1:5" ht="25.35" customHeight="1" thickBot="1" x14ac:dyDescent="0.25">
      <c r="A72" s="156"/>
      <c r="B72" s="171" t="s">
        <v>1291</v>
      </c>
      <c r="C72" s="168" t="s">
        <v>56</v>
      </c>
      <c r="D72" s="169" t="s">
        <v>1292</v>
      </c>
      <c r="E72" s="357" t="s">
        <v>1293</v>
      </c>
    </row>
    <row r="73" spans="1:5" ht="13.5" thickBot="1" x14ac:dyDescent="0.25">
      <c r="A73" s="156"/>
      <c r="B73" s="171" t="s">
        <v>1294</v>
      </c>
      <c r="C73" s="168" t="s">
        <v>60</v>
      </c>
      <c r="D73" s="180" t="s">
        <v>1295</v>
      </c>
      <c r="E73" s="356" t="s">
        <v>1290</v>
      </c>
    </row>
    <row r="74" spans="1:5" ht="72.75" thickBot="1" x14ac:dyDescent="0.25">
      <c r="A74" s="156"/>
      <c r="B74" s="171" t="s">
        <v>1296</v>
      </c>
      <c r="C74" s="168" t="s">
        <v>64</v>
      </c>
      <c r="D74" s="169" t="s">
        <v>1297</v>
      </c>
      <c r="E74" s="356" t="s">
        <v>1298</v>
      </c>
    </row>
    <row r="75" spans="1:5" ht="48.75" thickBot="1" x14ac:dyDescent="0.25">
      <c r="A75" s="181"/>
      <c r="B75" s="182" t="s">
        <v>1299</v>
      </c>
      <c r="C75" s="183" t="s">
        <v>68</v>
      </c>
      <c r="D75" s="169" t="s">
        <v>1300</v>
      </c>
      <c r="E75" s="357" t="s">
        <v>1301</v>
      </c>
    </row>
    <row r="76" spans="1:5" ht="25.35" customHeight="1" thickBot="1" x14ac:dyDescent="0.25">
      <c r="A76" s="20"/>
      <c r="B76" s="171" t="s">
        <v>1302</v>
      </c>
      <c r="C76" s="168" t="s">
        <v>75</v>
      </c>
      <c r="D76" s="169" t="s">
        <v>1303</v>
      </c>
      <c r="E76" s="357" t="s">
        <v>1304</v>
      </c>
    </row>
    <row r="77" spans="1:5" ht="13.35" customHeight="1" thickBot="1" x14ac:dyDescent="0.25">
      <c r="A77" s="20"/>
      <c r="B77" s="171" t="s">
        <v>1305</v>
      </c>
      <c r="C77" s="168" t="s">
        <v>264</v>
      </c>
      <c r="D77" s="180" t="s">
        <v>1306</v>
      </c>
      <c r="E77" s="357" t="s">
        <v>1307</v>
      </c>
    </row>
    <row r="78" spans="1:5" ht="13.35" customHeight="1" thickBot="1" x14ac:dyDescent="0.25">
      <c r="A78" s="529"/>
      <c r="B78" s="597" t="s">
        <v>1308</v>
      </c>
      <c r="C78" s="598" t="s">
        <v>79</v>
      </c>
      <c r="D78" s="599" t="s">
        <v>1309</v>
      </c>
      <c r="E78" s="357" t="s">
        <v>1310</v>
      </c>
    </row>
    <row r="79" spans="1:5" ht="13.35" customHeight="1" thickBot="1" x14ac:dyDescent="0.25">
      <c r="A79" s="529"/>
      <c r="B79" s="597"/>
      <c r="C79" s="598"/>
      <c r="D79" s="599"/>
      <c r="E79" s="357" t="s">
        <v>1311</v>
      </c>
    </row>
    <row r="80" spans="1:5" ht="13.35" customHeight="1" thickBot="1" x14ac:dyDescent="0.25">
      <c r="A80" s="20"/>
      <c r="B80" s="171" t="s">
        <v>1312</v>
      </c>
      <c r="C80" s="168" t="s">
        <v>270</v>
      </c>
      <c r="D80" s="184" t="s">
        <v>1313</v>
      </c>
      <c r="E80" s="357" t="s">
        <v>1307</v>
      </c>
    </row>
    <row r="81" spans="1:5" ht="46.35" customHeight="1" thickBot="1" x14ac:dyDescent="0.25">
      <c r="A81" s="20"/>
      <c r="B81" s="172" t="s">
        <v>1314</v>
      </c>
      <c r="C81" s="173" t="s">
        <v>454</v>
      </c>
      <c r="D81" s="174" t="s">
        <v>1315</v>
      </c>
      <c r="E81" s="358" t="s">
        <v>1316</v>
      </c>
    </row>
    <row r="82" spans="1:5" ht="7.5" customHeight="1" x14ac:dyDescent="0.2">
      <c r="A82" s="7"/>
      <c r="B82" s="7"/>
      <c r="C82" s="154"/>
      <c r="D82" s="136"/>
      <c r="E82" s="137"/>
    </row>
    <row r="83" spans="1:5" x14ac:dyDescent="0.2">
      <c r="A83" s="15" t="s">
        <v>1317</v>
      </c>
      <c r="B83" s="15"/>
      <c r="C83" s="178"/>
      <c r="D83" s="1"/>
    </row>
    <row r="84" spans="1:5" s="1" customFormat="1" ht="14.25" customHeight="1" thickBot="1" x14ac:dyDescent="0.25">
      <c r="A84" s="583" t="s">
        <v>458</v>
      </c>
      <c r="B84" s="583"/>
      <c r="C84" s="583"/>
      <c r="D84" s="583"/>
      <c r="E84" s="313" t="s">
        <v>38</v>
      </c>
    </row>
    <row r="85" spans="1:5" s="2" customFormat="1" ht="25.35" customHeight="1" x14ac:dyDescent="0.2">
      <c r="A85" s="600" t="s">
        <v>1318</v>
      </c>
      <c r="B85" s="600"/>
      <c r="C85" s="600"/>
      <c r="D85" s="600"/>
      <c r="E85" s="360" t="s">
        <v>1319</v>
      </c>
    </row>
    <row r="86" spans="1:5" s="2" customFormat="1" ht="25.35" customHeight="1" thickBot="1" x14ac:dyDescent="0.25">
      <c r="A86" s="592" t="s">
        <v>1320</v>
      </c>
      <c r="B86" s="592"/>
      <c r="C86" s="592"/>
      <c r="D86" s="592"/>
      <c r="E86" s="359" t="s">
        <v>1321</v>
      </c>
    </row>
    <row r="87" spans="1:5" ht="3" customHeight="1" x14ac:dyDescent="0.2">
      <c r="A87" s="7"/>
      <c r="B87" s="7"/>
      <c r="C87" s="154"/>
      <c r="D87" s="136"/>
      <c r="E87" s="137"/>
    </row>
    <row r="88" spans="1:5" s="1" customFormat="1" ht="13.5" customHeight="1" x14ac:dyDescent="0.2">
      <c r="A88" s="40" t="s">
        <v>1109</v>
      </c>
      <c r="B88" s="40"/>
      <c r="C88" s="155"/>
      <c r="D88" s="3"/>
      <c r="E88" s="123"/>
    </row>
    <row r="89" spans="1:5" s="1" customFormat="1" ht="14.25" customHeight="1" thickBot="1" x14ac:dyDescent="0.25">
      <c r="A89" s="8" t="s">
        <v>34</v>
      </c>
      <c r="B89" s="8" t="s">
        <v>35</v>
      </c>
      <c r="C89" s="16" t="s">
        <v>36</v>
      </c>
      <c r="D89" s="9" t="s">
        <v>37</v>
      </c>
      <c r="E89" s="10" t="s">
        <v>38</v>
      </c>
    </row>
    <row r="90" spans="1:5" ht="64.5" customHeight="1" thickBot="1" x14ac:dyDescent="0.25">
      <c r="A90" s="156"/>
      <c r="B90" s="179" t="s">
        <v>1322</v>
      </c>
      <c r="C90" s="164" t="s">
        <v>40</v>
      </c>
      <c r="D90" s="186" t="s">
        <v>1323</v>
      </c>
      <c r="E90" s="165" t="s">
        <v>1324</v>
      </c>
    </row>
    <row r="91" spans="1:5" ht="35.85" customHeight="1" thickBot="1" x14ac:dyDescent="0.25">
      <c r="A91" s="156"/>
      <c r="B91" s="170" t="s">
        <v>1325</v>
      </c>
      <c r="C91" s="176" t="s">
        <v>44</v>
      </c>
      <c r="D91" s="169" t="s">
        <v>1326</v>
      </c>
      <c r="E91" s="169" t="s">
        <v>1327</v>
      </c>
    </row>
    <row r="92" spans="1:5" ht="35.85" customHeight="1" thickBot="1" x14ac:dyDescent="0.25">
      <c r="A92" s="156"/>
      <c r="B92" s="170" t="s">
        <v>1328</v>
      </c>
      <c r="C92" s="176" t="s">
        <v>48</v>
      </c>
      <c r="D92" s="169" t="s">
        <v>1329</v>
      </c>
      <c r="E92" s="169" t="s">
        <v>1330</v>
      </c>
    </row>
    <row r="93" spans="1:5" ht="73.5" customHeight="1" thickBot="1" x14ac:dyDescent="0.25">
      <c r="A93" s="156"/>
      <c r="B93" s="171" t="s">
        <v>1331</v>
      </c>
      <c r="C93" s="168" t="s">
        <v>52</v>
      </c>
      <c r="D93" s="187" t="s">
        <v>1332</v>
      </c>
      <c r="E93" s="169" t="s">
        <v>1333</v>
      </c>
    </row>
    <row r="94" spans="1:5" ht="46.35" customHeight="1" thickBot="1" x14ac:dyDescent="0.25">
      <c r="A94" s="156"/>
      <c r="B94" s="171" t="s">
        <v>1334</v>
      </c>
      <c r="C94" s="168" t="s">
        <v>56</v>
      </c>
      <c r="D94" s="187" t="s">
        <v>1335</v>
      </c>
      <c r="E94" s="169" t="s">
        <v>1336</v>
      </c>
    </row>
    <row r="95" spans="1:5" ht="25.35" customHeight="1" thickBot="1" x14ac:dyDescent="0.25">
      <c r="A95" s="156"/>
      <c r="B95" s="171" t="s">
        <v>1337</v>
      </c>
      <c r="C95" s="168" t="s">
        <v>60</v>
      </c>
      <c r="D95" s="187" t="s">
        <v>1338</v>
      </c>
      <c r="E95" s="169" t="s">
        <v>1339</v>
      </c>
    </row>
    <row r="96" spans="1:5" ht="48.75" thickBot="1" x14ac:dyDescent="0.25">
      <c r="A96" s="156"/>
      <c r="B96" s="172" t="s">
        <v>1340</v>
      </c>
      <c r="C96" s="173" t="s">
        <v>64</v>
      </c>
      <c r="D96" s="188" t="s">
        <v>1286</v>
      </c>
      <c r="E96" s="174" t="s">
        <v>1341</v>
      </c>
    </row>
    <row r="97" spans="1:5" ht="24.75" thickBot="1" x14ac:dyDescent="0.25">
      <c r="A97" s="156"/>
      <c r="B97" s="172" t="s">
        <v>1342</v>
      </c>
      <c r="C97" s="173" t="s">
        <v>68</v>
      </c>
      <c r="D97" s="188" t="s">
        <v>1343</v>
      </c>
      <c r="E97" s="174" t="s">
        <v>1344</v>
      </c>
    </row>
    <row r="98" spans="1:5" ht="7.5" customHeight="1" x14ac:dyDescent="0.2">
      <c r="A98" s="7"/>
      <c r="B98" s="7"/>
      <c r="C98" s="154"/>
      <c r="D98" s="136"/>
      <c r="E98" s="137"/>
    </row>
    <row r="99" spans="1:5" s="2" customFormat="1" ht="12" x14ac:dyDescent="0.2">
      <c r="A99" s="2" t="s">
        <v>1345</v>
      </c>
      <c r="C99" s="189"/>
      <c r="E99" s="40"/>
    </row>
    <row r="100" spans="1:5" s="1" customFormat="1" ht="14.25" customHeight="1" thickBot="1" x14ac:dyDescent="0.25">
      <c r="A100" s="583" t="s">
        <v>458</v>
      </c>
      <c r="B100" s="583"/>
      <c r="C100" s="583"/>
      <c r="D100" s="583"/>
      <c r="E100" s="39" t="s">
        <v>38</v>
      </c>
    </row>
    <row r="101" spans="1:5" s="2" customFormat="1" ht="25.35" customHeight="1" thickBot="1" x14ac:dyDescent="0.25">
      <c r="A101" s="601" t="s">
        <v>1346</v>
      </c>
      <c r="B101" s="601"/>
      <c r="C101" s="601"/>
      <c r="D101" s="601"/>
      <c r="E101" s="250" t="s">
        <v>1347</v>
      </c>
    </row>
    <row r="102" spans="1:5" ht="3" customHeight="1" x14ac:dyDescent="0.2">
      <c r="A102" s="7"/>
      <c r="B102" s="7"/>
      <c r="C102" s="154"/>
      <c r="D102" s="136"/>
      <c r="E102" s="137"/>
    </row>
    <row r="103" spans="1:5" s="1" customFormat="1" ht="13.5" customHeight="1" x14ac:dyDescent="0.2">
      <c r="A103" s="40" t="s">
        <v>1109</v>
      </c>
      <c r="B103" s="40"/>
      <c r="C103" s="155"/>
      <c r="D103" s="3"/>
      <c r="E103" s="123"/>
    </row>
    <row r="104" spans="1:5" s="1" customFormat="1" ht="14.25" customHeight="1" thickBot="1" x14ac:dyDescent="0.25">
      <c r="A104" s="8" t="s">
        <v>34</v>
      </c>
      <c r="B104" s="8" t="s">
        <v>35</v>
      </c>
      <c r="C104" s="16" t="s">
        <v>36</v>
      </c>
      <c r="D104" s="9" t="s">
        <v>37</v>
      </c>
      <c r="E104" s="10" t="s">
        <v>38</v>
      </c>
    </row>
    <row r="105" spans="1:5" ht="51" customHeight="1" thickBot="1" x14ac:dyDescent="0.25">
      <c r="A105" s="142"/>
      <c r="B105" s="163" t="s">
        <v>1348</v>
      </c>
      <c r="C105" s="191" t="s">
        <v>40</v>
      </c>
      <c r="D105" s="165" t="s">
        <v>1349</v>
      </c>
      <c r="E105" s="276" t="s">
        <v>1350</v>
      </c>
    </row>
    <row r="106" spans="1:5" ht="72.75" thickBot="1" x14ac:dyDescent="0.25">
      <c r="A106" s="142"/>
      <c r="B106" s="167" t="s">
        <v>1351</v>
      </c>
      <c r="C106" s="176" t="s">
        <v>44</v>
      </c>
      <c r="D106" s="169" t="s">
        <v>1352</v>
      </c>
      <c r="E106" s="169" t="s">
        <v>1353</v>
      </c>
    </row>
    <row r="107" spans="1:5" ht="24.75" thickBot="1" x14ac:dyDescent="0.25">
      <c r="A107" s="142"/>
      <c r="B107" s="167" t="s">
        <v>1354</v>
      </c>
      <c r="C107" s="176" t="s">
        <v>48</v>
      </c>
      <c r="D107" s="169" t="s">
        <v>1355</v>
      </c>
      <c r="E107" s="169" t="s">
        <v>1356</v>
      </c>
    </row>
    <row r="108" spans="1:5" ht="36.75" thickBot="1" x14ac:dyDescent="0.25">
      <c r="A108" s="142"/>
      <c r="B108" s="170" t="s">
        <v>1357</v>
      </c>
      <c r="C108" s="176" t="s">
        <v>52</v>
      </c>
      <c r="D108" s="169" t="s">
        <v>1286</v>
      </c>
      <c r="E108" s="169" t="s">
        <v>1287</v>
      </c>
    </row>
    <row r="109" spans="1:5" ht="24.75" thickBot="1" x14ac:dyDescent="0.25">
      <c r="A109" s="142"/>
      <c r="B109" s="167" t="s">
        <v>1358</v>
      </c>
      <c r="C109" s="176" t="s">
        <v>56</v>
      </c>
      <c r="D109" s="169" t="s">
        <v>1359</v>
      </c>
      <c r="E109" s="169" t="s">
        <v>166</v>
      </c>
    </row>
    <row r="110" spans="1:5" ht="24.75" thickBot="1" x14ac:dyDescent="0.25">
      <c r="A110" s="142"/>
      <c r="B110" s="167" t="s">
        <v>1360</v>
      </c>
      <c r="C110" s="176" t="s">
        <v>60</v>
      </c>
      <c r="D110" s="169" t="s">
        <v>1361</v>
      </c>
      <c r="E110" s="169" t="s">
        <v>1362</v>
      </c>
    </row>
    <row r="111" spans="1:5" ht="24.75" thickBot="1" x14ac:dyDescent="0.25">
      <c r="A111" s="142"/>
      <c r="B111" s="167" t="s">
        <v>1363</v>
      </c>
      <c r="C111" s="176" t="s">
        <v>64</v>
      </c>
      <c r="D111" s="169" t="s">
        <v>1364</v>
      </c>
      <c r="E111" s="169" t="s">
        <v>1365</v>
      </c>
    </row>
    <row r="112" spans="1:5" ht="24.75" thickBot="1" x14ac:dyDescent="0.25">
      <c r="A112" s="142"/>
      <c r="B112" s="192" t="s">
        <v>1366</v>
      </c>
      <c r="C112" s="177" t="s">
        <v>68</v>
      </c>
      <c r="D112" s="174" t="s">
        <v>1367</v>
      </c>
      <c r="E112" s="276" t="s">
        <v>1368</v>
      </c>
    </row>
    <row r="113" spans="1:5" ht="7.5" customHeight="1" x14ac:dyDescent="0.2">
      <c r="A113" s="7"/>
      <c r="B113" s="7"/>
      <c r="C113" s="154"/>
      <c r="D113" s="136"/>
      <c r="E113" s="137"/>
    </row>
    <row r="114" spans="1:5" s="2" customFormat="1" ht="12" x14ac:dyDescent="0.2">
      <c r="A114" s="2" t="s">
        <v>1369</v>
      </c>
      <c r="C114" s="189"/>
      <c r="E114" s="40"/>
    </row>
    <row r="115" spans="1:5" ht="12" customHeight="1" thickBot="1" x14ac:dyDescent="0.25">
      <c r="A115" s="584" t="s">
        <v>458</v>
      </c>
      <c r="B115" s="584"/>
      <c r="C115" s="584"/>
      <c r="D115" s="584"/>
      <c r="E115" s="153" t="s">
        <v>1102</v>
      </c>
    </row>
    <row r="116" spans="1:5" ht="22.35" customHeight="1" thickBot="1" x14ac:dyDescent="0.25">
      <c r="A116" s="600" t="s">
        <v>1370</v>
      </c>
      <c r="B116" s="600"/>
      <c r="C116" s="600"/>
      <c r="D116" s="600"/>
      <c r="E116" s="190" t="s">
        <v>1371</v>
      </c>
    </row>
    <row r="117" spans="1:5" ht="25.35" customHeight="1" thickBot="1" x14ac:dyDescent="0.25">
      <c r="A117" s="602" t="s">
        <v>1372</v>
      </c>
      <c r="B117" s="602"/>
      <c r="C117" s="602"/>
      <c r="D117" s="602"/>
      <c r="E117" s="190" t="s">
        <v>1373</v>
      </c>
    </row>
    <row r="118" spans="1:5" ht="25.35" customHeight="1" thickBot="1" x14ac:dyDescent="0.25">
      <c r="A118" s="592" t="s">
        <v>1374</v>
      </c>
      <c r="B118" s="592"/>
      <c r="C118" s="592"/>
      <c r="D118" s="592"/>
      <c r="E118" s="190" t="s">
        <v>1375</v>
      </c>
    </row>
    <row r="119" spans="1:5" ht="3" customHeight="1" x14ac:dyDescent="0.2">
      <c r="A119" s="7"/>
      <c r="B119" s="7"/>
      <c r="C119" s="154"/>
      <c r="D119" s="136"/>
      <c r="E119" s="137"/>
    </row>
    <row r="120" spans="1:5" s="1" customFormat="1" ht="13.5" customHeight="1" x14ac:dyDescent="0.2">
      <c r="A120" s="40" t="s">
        <v>1109</v>
      </c>
      <c r="B120" s="40"/>
      <c r="C120" s="155"/>
      <c r="D120" s="3"/>
      <c r="E120" s="123"/>
    </row>
    <row r="121" spans="1:5" s="1" customFormat="1" ht="14.25" customHeight="1" thickBot="1" x14ac:dyDescent="0.25">
      <c r="A121" s="8" t="s">
        <v>34</v>
      </c>
      <c r="B121" s="8" t="s">
        <v>35</v>
      </c>
      <c r="C121" s="16" t="s">
        <v>36</v>
      </c>
      <c r="D121" s="9" t="s">
        <v>37</v>
      </c>
      <c r="E121" s="10" t="s">
        <v>38</v>
      </c>
    </row>
    <row r="122" spans="1:5" s="2" customFormat="1" ht="25.35" customHeight="1" thickBot="1" x14ac:dyDescent="0.25">
      <c r="A122" s="142"/>
      <c r="B122" s="179" t="s">
        <v>1376</v>
      </c>
      <c r="C122" s="164" t="s">
        <v>40</v>
      </c>
      <c r="D122" s="165" t="s">
        <v>1280</v>
      </c>
      <c r="E122" s="165" t="s">
        <v>1356</v>
      </c>
    </row>
    <row r="123" spans="1:5" s="2" customFormat="1" ht="25.35" customHeight="1" thickBot="1" x14ac:dyDescent="0.25">
      <c r="A123" s="603"/>
      <c r="B123" s="597" t="s">
        <v>1377</v>
      </c>
      <c r="C123" s="598" t="s">
        <v>44</v>
      </c>
      <c r="D123" s="169" t="s">
        <v>1292</v>
      </c>
      <c r="E123" s="193"/>
    </row>
    <row r="124" spans="1:5" s="2" customFormat="1" ht="13.35" customHeight="1" thickBot="1" x14ac:dyDescent="0.25">
      <c r="A124" s="603"/>
      <c r="B124" s="597"/>
      <c r="C124" s="598"/>
      <c r="D124" s="169" t="s">
        <v>1378</v>
      </c>
      <c r="E124" s="169" t="s">
        <v>1379</v>
      </c>
    </row>
    <row r="125" spans="1:5" s="2" customFormat="1" ht="23.25" customHeight="1" thickBot="1" x14ac:dyDescent="0.25">
      <c r="A125" s="603"/>
      <c r="B125" s="597"/>
      <c r="C125" s="598"/>
      <c r="D125" s="169" t="s">
        <v>1380</v>
      </c>
      <c r="E125" s="276" t="s">
        <v>1379</v>
      </c>
    </row>
    <row r="126" spans="1:5" s="2" customFormat="1" ht="72.75" thickBot="1" x14ac:dyDescent="0.25">
      <c r="A126" s="142"/>
      <c r="B126" s="171" t="s">
        <v>1381</v>
      </c>
      <c r="C126" s="168" t="s">
        <v>48</v>
      </c>
      <c r="D126" s="194" t="s">
        <v>1297</v>
      </c>
      <c r="E126" s="170" t="s">
        <v>1353</v>
      </c>
    </row>
    <row r="127" spans="1:5" ht="46.35" customHeight="1" thickBot="1" x14ac:dyDescent="0.25">
      <c r="A127" s="48"/>
      <c r="B127" s="171" t="s">
        <v>1382</v>
      </c>
      <c r="C127" s="168" t="s">
        <v>52</v>
      </c>
      <c r="D127" s="169" t="s">
        <v>1300</v>
      </c>
      <c r="E127" s="169" t="s">
        <v>1301</v>
      </c>
    </row>
    <row r="128" spans="1:5" ht="48.75" thickBot="1" x14ac:dyDescent="0.25">
      <c r="A128" s="195"/>
      <c r="B128" s="172" t="s">
        <v>1383</v>
      </c>
      <c r="C128" s="173" t="s">
        <v>56</v>
      </c>
      <c r="D128" s="174" t="s">
        <v>1335</v>
      </c>
      <c r="E128" s="174" t="s">
        <v>1316</v>
      </c>
    </row>
    <row r="129" spans="1:5" ht="7.35" customHeight="1" x14ac:dyDescent="0.2">
      <c r="A129" s="7"/>
      <c r="B129" s="7"/>
      <c r="C129" s="154"/>
      <c r="D129" s="136"/>
      <c r="E129" s="137"/>
    </row>
    <row r="130" spans="1:5" x14ac:dyDescent="0.2">
      <c r="A130" s="15" t="s">
        <v>1384</v>
      </c>
      <c r="B130" s="15"/>
      <c r="C130" s="128"/>
      <c r="D130" s="122"/>
      <c r="E130" s="122"/>
    </row>
    <row r="131" spans="1:5" x14ac:dyDescent="0.2">
      <c r="A131" s="15" t="s">
        <v>1385</v>
      </c>
      <c r="B131" s="15"/>
      <c r="C131" s="128"/>
      <c r="D131" s="122"/>
      <c r="E131" s="122"/>
    </row>
    <row r="132" spans="1:5" x14ac:dyDescent="0.2">
      <c r="A132" s="15" t="s">
        <v>1386</v>
      </c>
      <c r="B132" s="15"/>
      <c r="C132" s="128"/>
      <c r="D132" s="122"/>
      <c r="E132" s="122"/>
    </row>
    <row r="133" spans="1:5" s="1" customFormat="1" ht="14.25" customHeight="1" thickBot="1" x14ac:dyDescent="0.25">
      <c r="A133" s="584" t="s">
        <v>458</v>
      </c>
      <c r="B133" s="584"/>
      <c r="C133" s="584"/>
      <c r="D133" s="584"/>
      <c r="E133" s="153" t="s">
        <v>1102</v>
      </c>
    </row>
    <row r="134" spans="1:5" s="2" customFormat="1" ht="25.5" customHeight="1" x14ac:dyDescent="0.2">
      <c r="A134" s="600" t="s">
        <v>1387</v>
      </c>
      <c r="B134" s="600"/>
      <c r="C134" s="600"/>
      <c r="D134" s="600"/>
      <c r="E134" s="185" t="s">
        <v>1388</v>
      </c>
    </row>
    <row r="135" spans="1:5" s="2" customFormat="1" ht="25.35" customHeight="1" thickBot="1" x14ac:dyDescent="0.25">
      <c r="A135" s="604" t="s">
        <v>1389</v>
      </c>
      <c r="B135" s="604"/>
      <c r="C135" s="604"/>
      <c r="D135" s="604"/>
      <c r="E135" s="159" t="s">
        <v>1390</v>
      </c>
    </row>
    <row r="136" spans="1:5" ht="3" customHeight="1" x14ac:dyDescent="0.2">
      <c r="A136" s="7"/>
      <c r="B136" s="7"/>
      <c r="C136" s="154"/>
      <c r="D136" s="136"/>
      <c r="E136" s="137"/>
    </row>
    <row r="137" spans="1:5" s="1" customFormat="1" ht="13.5" customHeight="1" x14ac:dyDescent="0.2">
      <c r="A137" s="40" t="s">
        <v>1109</v>
      </c>
      <c r="B137" s="40"/>
      <c r="C137" s="155"/>
      <c r="D137" s="3"/>
      <c r="E137" s="123"/>
    </row>
    <row r="138" spans="1:5" s="1" customFormat="1" ht="14.25" customHeight="1" thickBot="1" x14ac:dyDescent="0.25">
      <c r="A138" s="8" t="s">
        <v>34</v>
      </c>
      <c r="B138" s="8" t="s">
        <v>35</v>
      </c>
      <c r="C138" s="16" t="s">
        <v>36</v>
      </c>
      <c r="D138" s="9" t="s">
        <v>37</v>
      </c>
      <c r="E138" s="10" t="s">
        <v>38</v>
      </c>
    </row>
    <row r="139" spans="1:5" s="2" customFormat="1" ht="25.35" customHeight="1" thickBot="1" x14ac:dyDescent="0.25">
      <c r="A139" s="196"/>
      <c r="B139" s="163" t="s">
        <v>1391</v>
      </c>
      <c r="C139" s="164" t="s">
        <v>40</v>
      </c>
      <c r="D139" s="165" t="s">
        <v>1392</v>
      </c>
      <c r="E139" s="165" t="s">
        <v>1393</v>
      </c>
    </row>
    <row r="140" spans="1:5" s="2" customFormat="1" ht="13.35" customHeight="1" thickBot="1" x14ac:dyDescent="0.25">
      <c r="A140" s="196"/>
      <c r="B140" s="167" t="s">
        <v>1394</v>
      </c>
      <c r="C140" s="168" t="s">
        <v>44</v>
      </c>
      <c r="D140" s="169" t="s">
        <v>1395</v>
      </c>
      <c r="E140" s="169" t="s">
        <v>1396</v>
      </c>
    </row>
    <row r="141" spans="1:5" s="2" customFormat="1" ht="25.35" customHeight="1" thickBot="1" x14ac:dyDescent="0.25">
      <c r="A141" s="196"/>
      <c r="B141" s="167" t="s">
        <v>1397</v>
      </c>
      <c r="C141" s="168" t="s">
        <v>48</v>
      </c>
      <c r="D141" s="169" t="s">
        <v>1398</v>
      </c>
      <c r="E141" s="169" t="s">
        <v>1399</v>
      </c>
    </row>
    <row r="142" spans="1:5" s="2" customFormat="1" ht="35.85" customHeight="1" thickBot="1" x14ac:dyDescent="0.25">
      <c r="A142" s="196"/>
      <c r="B142" s="167" t="s">
        <v>1400</v>
      </c>
      <c r="C142" s="168" t="s">
        <v>52</v>
      </c>
      <c r="D142" s="169" t="s">
        <v>1401</v>
      </c>
      <c r="E142" s="169" t="s">
        <v>1402</v>
      </c>
    </row>
    <row r="143" spans="1:5" s="2" customFormat="1" ht="25.35" customHeight="1" thickBot="1" x14ac:dyDescent="0.25">
      <c r="A143" s="196"/>
      <c r="B143" s="192" t="s">
        <v>1403</v>
      </c>
      <c r="C143" s="173" t="s">
        <v>56</v>
      </c>
      <c r="D143" s="174" t="s">
        <v>1404</v>
      </c>
      <c r="E143" s="174" t="s">
        <v>1304</v>
      </c>
    </row>
    <row r="144" spans="1:5" ht="7.5" customHeight="1" x14ac:dyDescent="0.2">
      <c r="A144" s="7"/>
      <c r="B144" s="7"/>
      <c r="C144" s="154"/>
      <c r="D144" s="136"/>
      <c r="E144" s="137"/>
    </row>
    <row r="145" spans="1:58" s="1" customFormat="1" ht="14.25" customHeight="1" thickBot="1" x14ac:dyDescent="0.25">
      <c r="A145" s="584" t="s">
        <v>458</v>
      </c>
      <c r="B145" s="584"/>
      <c r="C145" s="584"/>
      <c r="D145" s="584"/>
      <c r="E145" s="153" t="s">
        <v>1102</v>
      </c>
    </row>
    <row r="146" spans="1:58" ht="13.35" customHeight="1" thickBot="1" x14ac:dyDescent="0.25">
      <c r="A146" s="601" t="s">
        <v>1405</v>
      </c>
      <c r="B146" s="601"/>
      <c r="C146" s="601"/>
      <c r="D146" s="601"/>
      <c r="E146" s="190" t="s">
        <v>1406</v>
      </c>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row>
    <row r="147" spans="1:58" ht="3" customHeight="1" x14ac:dyDescent="0.2">
      <c r="A147" s="7"/>
      <c r="B147" s="7"/>
      <c r="C147" s="154"/>
      <c r="D147" s="136"/>
      <c r="E147" s="137"/>
    </row>
    <row r="148" spans="1:58" s="1" customFormat="1" ht="13.5" customHeight="1" x14ac:dyDescent="0.2">
      <c r="A148" s="40" t="s">
        <v>1109</v>
      </c>
      <c r="B148" s="40"/>
      <c r="C148" s="155"/>
      <c r="D148" s="3"/>
      <c r="E148" s="123"/>
    </row>
    <row r="149" spans="1:58" s="1" customFormat="1" ht="14.25" customHeight="1" thickBot="1" x14ac:dyDescent="0.25">
      <c r="A149" s="8" t="s">
        <v>34</v>
      </c>
      <c r="B149" s="8" t="s">
        <v>35</v>
      </c>
      <c r="C149" s="16" t="s">
        <v>36</v>
      </c>
      <c r="D149" s="9" t="s">
        <v>37</v>
      </c>
      <c r="E149" s="10" t="s">
        <v>38</v>
      </c>
    </row>
    <row r="150" spans="1:58" ht="25.35" customHeight="1" thickBot="1" x14ac:dyDescent="0.25">
      <c r="A150" s="197"/>
      <c r="B150" s="166" t="s">
        <v>1407</v>
      </c>
      <c r="C150" s="191" t="s">
        <v>40</v>
      </c>
      <c r="D150" s="165" t="s">
        <v>1408</v>
      </c>
      <c r="E150" s="165" t="s">
        <v>1406</v>
      </c>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row>
    <row r="151" spans="1:58" ht="25.35" customHeight="1" thickBot="1" x14ac:dyDescent="0.25">
      <c r="A151" s="197"/>
      <c r="B151" s="175" t="s">
        <v>1409</v>
      </c>
      <c r="C151" s="177" t="s">
        <v>44</v>
      </c>
      <c r="D151" s="174" t="s">
        <v>1410</v>
      </c>
      <c r="E151" s="174" t="s">
        <v>1411</v>
      </c>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row>
    <row r="152" spans="1:58" ht="7.5" customHeight="1" x14ac:dyDescent="0.2">
      <c r="A152" s="7"/>
      <c r="B152" s="7"/>
      <c r="C152" s="154"/>
      <c r="D152" s="136"/>
      <c r="E152" s="137"/>
    </row>
    <row r="153" spans="1:58" x14ac:dyDescent="0.2">
      <c r="A153" s="15" t="s">
        <v>1412</v>
      </c>
      <c r="B153" s="15"/>
      <c r="C153" s="128"/>
      <c r="D153" s="122"/>
      <c r="E153" s="122"/>
    </row>
    <row r="154" spans="1:58" ht="15" customHeight="1" thickBot="1" x14ac:dyDescent="0.25">
      <c r="A154" s="584" t="s">
        <v>458</v>
      </c>
      <c r="B154" s="584"/>
      <c r="C154" s="584"/>
      <c r="D154" s="584"/>
      <c r="E154" s="153" t="s">
        <v>1102</v>
      </c>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row>
    <row r="155" spans="1:58" x14ac:dyDescent="0.2">
      <c r="A155" s="600" t="s">
        <v>1413</v>
      </c>
      <c r="B155" s="600"/>
      <c r="C155" s="600"/>
      <c r="D155" s="600"/>
      <c r="E155" s="185" t="s">
        <v>1414</v>
      </c>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row>
    <row r="156" spans="1:58" ht="25.35" customHeight="1" thickBot="1" x14ac:dyDescent="0.25">
      <c r="A156" s="592" t="s">
        <v>1415</v>
      </c>
      <c r="B156" s="592"/>
      <c r="C156" s="592"/>
      <c r="D156" s="592"/>
      <c r="E156" s="159" t="s">
        <v>1416</v>
      </c>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row>
    <row r="157" spans="1:58" ht="3" customHeight="1" x14ac:dyDescent="0.2">
      <c r="A157" s="7"/>
      <c r="B157" s="7"/>
      <c r="C157" s="154"/>
      <c r="D157" s="136"/>
      <c r="E157" s="137"/>
    </row>
    <row r="158" spans="1:58" s="1" customFormat="1" ht="13.5" customHeight="1" x14ac:dyDescent="0.2">
      <c r="A158" s="40" t="s">
        <v>1109</v>
      </c>
      <c r="B158" s="40"/>
      <c r="C158" s="155"/>
      <c r="D158" s="3"/>
      <c r="E158" s="123"/>
    </row>
    <row r="159" spans="1:58" s="1" customFormat="1" ht="14.25" customHeight="1" thickBot="1" x14ac:dyDescent="0.25">
      <c r="A159" s="8" t="s">
        <v>34</v>
      </c>
      <c r="B159" s="8" t="s">
        <v>35</v>
      </c>
      <c r="C159" s="16" t="s">
        <v>36</v>
      </c>
      <c r="D159" s="9" t="s">
        <v>37</v>
      </c>
      <c r="E159" s="10" t="s">
        <v>38</v>
      </c>
    </row>
    <row r="160" spans="1:58" s="2" customFormat="1" ht="35.85" customHeight="1" thickBot="1" x14ac:dyDescent="0.25">
      <c r="A160" s="142"/>
      <c r="B160" s="163" t="s">
        <v>1417</v>
      </c>
      <c r="C160" s="164" t="s">
        <v>40</v>
      </c>
      <c r="D160" s="165" t="s">
        <v>1418</v>
      </c>
      <c r="E160" s="165" t="s">
        <v>1419</v>
      </c>
    </row>
    <row r="161" spans="1:58" s="2" customFormat="1" ht="25.35" customHeight="1" thickBot="1" x14ac:dyDescent="0.25">
      <c r="A161" s="142"/>
      <c r="B161" s="167" t="s">
        <v>1420</v>
      </c>
      <c r="C161" s="168" t="s">
        <v>44</v>
      </c>
      <c r="D161" s="169" t="s">
        <v>1421</v>
      </c>
      <c r="E161" s="169" t="s">
        <v>1422</v>
      </c>
    </row>
    <row r="162" spans="1:58" s="2" customFormat="1" ht="25.35" customHeight="1" thickBot="1" x14ac:dyDescent="0.25">
      <c r="A162" s="142"/>
      <c r="B162" s="167" t="s">
        <v>1423</v>
      </c>
      <c r="C162" s="168" t="s">
        <v>48</v>
      </c>
      <c r="D162" s="169" t="s">
        <v>1424</v>
      </c>
      <c r="E162" s="169" t="s">
        <v>1419</v>
      </c>
    </row>
    <row r="163" spans="1:58" s="2" customFormat="1" ht="25.35" customHeight="1" thickBot="1" x14ac:dyDescent="0.25">
      <c r="A163" s="142"/>
      <c r="B163" s="167" t="s">
        <v>1425</v>
      </c>
      <c r="C163" s="168" t="s">
        <v>52</v>
      </c>
      <c r="D163" s="169" t="s">
        <v>1426</v>
      </c>
      <c r="E163" s="169" t="s">
        <v>1419</v>
      </c>
    </row>
    <row r="164" spans="1:58" s="2" customFormat="1" ht="25.35" customHeight="1" thickBot="1" x14ac:dyDescent="0.25">
      <c r="A164" s="142"/>
      <c r="B164" s="167" t="s">
        <v>1427</v>
      </c>
      <c r="C164" s="168" t="s">
        <v>56</v>
      </c>
      <c r="D164" s="169" t="s">
        <v>1428</v>
      </c>
      <c r="E164" s="169" t="s">
        <v>1419</v>
      </c>
    </row>
    <row r="165" spans="1:58" s="2" customFormat="1" ht="25.35" customHeight="1" thickBot="1" x14ac:dyDescent="0.25">
      <c r="A165" s="142"/>
      <c r="B165" s="192" t="s">
        <v>1429</v>
      </c>
      <c r="C165" s="173" t="s">
        <v>60</v>
      </c>
      <c r="D165" s="174" t="s">
        <v>1430</v>
      </c>
      <c r="E165" s="174" t="s">
        <v>1419</v>
      </c>
    </row>
    <row r="166" spans="1:58" ht="7.5" customHeight="1" x14ac:dyDescent="0.2">
      <c r="A166" s="7"/>
      <c r="B166" s="7"/>
      <c r="C166" s="154"/>
      <c r="D166" s="136"/>
      <c r="E166" s="137"/>
    </row>
    <row r="167" spans="1:58" x14ac:dyDescent="0.2">
      <c r="A167" s="15" t="s">
        <v>1431</v>
      </c>
      <c r="B167" s="15"/>
      <c r="C167" s="128"/>
      <c r="D167" s="122"/>
      <c r="E167" s="122"/>
    </row>
    <row r="168" spans="1:58" x14ac:dyDescent="0.2">
      <c r="A168" s="15" t="s">
        <v>1432</v>
      </c>
      <c r="B168" s="15"/>
      <c r="C168" s="128"/>
      <c r="D168" s="122"/>
      <c r="E168" s="122"/>
    </row>
    <row r="169" spans="1:58" ht="15" customHeight="1" thickBot="1" x14ac:dyDescent="0.25">
      <c r="A169" s="584" t="s">
        <v>458</v>
      </c>
      <c r="B169" s="584"/>
      <c r="C169" s="584"/>
      <c r="D169" s="584"/>
      <c r="E169" s="153" t="s">
        <v>1102</v>
      </c>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row>
    <row r="170" spans="1:58" ht="13.5" thickBot="1" x14ac:dyDescent="0.25">
      <c r="A170" s="601" t="s">
        <v>1433</v>
      </c>
      <c r="B170" s="601"/>
      <c r="C170" s="601"/>
      <c r="D170" s="601"/>
      <c r="E170" s="190" t="s">
        <v>1434</v>
      </c>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row>
    <row r="171" spans="1:58" ht="3" customHeight="1" x14ac:dyDescent="0.2">
      <c r="A171" s="7"/>
      <c r="B171" s="7"/>
      <c r="C171" s="154"/>
      <c r="D171" s="136"/>
      <c r="E171" s="137"/>
    </row>
    <row r="172" spans="1:58" s="1" customFormat="1" ht="13.5" customHeight="1" x14ac:dyDescent="0.2">
      <c r="A172" s="40" t="s">
        <v>1109</v>
      </c>
      <c r="B172" s="40"/>
      <c r="C172" s="155"/>
      <c r="D172" s="3"/>
      <c r="E172" s="123"/>
    </row>
    <row r="173" spans="1:58" s="1" customFormat="1" ht="14.25" customHeight="1" thickBot="1" x14ac:dyDescent="0.25">
      <c r="A173" s="8" t="s">
        <v>34</v>
      </c>
      <c r="B173" s="8" t="s">
        <v>35</v>
      </c>
      <c r="C173" s="16" t="s">
        <v>36</v>
      </c>
      <c r="D173" s="9" t="s">
        <v>37</v>
      </c>
      <c r="E173" s="10" t="s">
        <v>38</v>
      </c>
    </row>
    <row r="174" spans="1:58" s="2" customFormat="1" ht="13.35" customHeight="1" thickBot="1" x14ac:dyDescent="0.25">
      <c r="A174" s="142"/>
      <c r="B174" s="165" t="s">
        <v>1435</v>
      </c>
      <c r="C174" s="164" t="s">
        <v>40</v>
      </c>
      <c r="D174" s="345" t="s">
        <v>1436</v>
      </c>
      <c r="E174" s="362" t="s">
        <v>1437</v>
      </c>
    </row>
    <row r="175" spans="1:58" s="2" customFormat="1" ht="25.35" customHeight="1" thickBot="1" x14ac:dyDescent="0.25">
      <c r="A175" s="142"/>
      <c r="B175" s="167" t="s">
        <v>1438</v>
      </c>
      <c r="C175" s="168" t="s">
        <v>44</v>
      </c>
      <c r="D175" s="194" t="s">
        <v>1439</v>
      </c>
      <c r="E175" s="354" t="s">
        <v>1440</v>
      </c>
    </row>
    <row r="176" spans="1:58" s="2" customFormat="1" ht="35.85" customHeight="1" thickBot="1" x14ac:dyDescent="0.25">
      <c r="A176" s="142"/>
      <c r="B176" s="167" t="s">
        <v>1441</v>
      </c>
      <c r="C176" s="168" t="s">
        <v>48</v>
      </c>
      <c r="D176" s="194" t="s">
        <v>1442</v>
      </c>
      <c r="E176" s="354" t="s">
        <v>1443</v>
      </c>
    </row>
    <row r="177" spans="1:5" s="2" customFormat="1" ht="25.35" customHeight="1" thickBot="1" x14ac:dyDescent="0.25">
      <c r="A177" s="142"/>
      <c r="B177" s="167" t="s">
        <v>1444</v>
      </c>
      <c r="C177" s="168" t="s">
        <v>52</v>
      </c>
      <c r="D177" s="194" t="s">
        <v>1445</v>
      </c>
      <c r="E177" s="354" t="s">
        <v>1446</v>
      </c>
    </row>
    <row r="178" spans="1:5" s="2" customFormat="1" ht="25.35" customHeight="1" thickBot="1" x14ac:dyDescent="0.25">
      <c r="A178" s="142"/>
      <c r="B178" s="167" t="s">
        <v>1447</v>
      </c>
      <c r="C178" s="168" t="s">
        <v>56</v>
      </c>
      <c r="D178" s="194" t="s">
        <v>1448</v>
      </c>
      <c r="E178" s="354" t="s">
        <v>1449</v>
      </c>
    </row>
    <row r="179" spans="1:5" s="2" customFormat="1" ht="25.35" customHeight="1" thickBot="1" x14ac:dyDescent="0.25">
      <c r="A179" s="142"/>
      <c r="B179" s="167" t="s">
        <v>1450</v>
      </c>
      <c r="C179" s="168" t="s">
        <v>60</v>
      </c>
      <c r="D179" s="194" t="s">
        <v>1451</v>
      </c>
      <c r="E179" s="354" t="s">
        <v>1452</v>
      </c>
    </row>
    <row r="180" spans="1:5" s="2" customFormat="1" ht="25.35" customHeight="1" thickBot="1" x14ac:dyDescent="0.25">
      <c r="A180" s="142"/>
      <c r="B180" s="167" t="s">
        <v>1453</v>
      </c>
      <c r="C180" s="168" t="s">
        <v>64</v>
      </c>
      <c r="D180" s="194" t="s">
        <v>1454</v>
      </c>
      <c r="E180" s="354" t="s">
        <v>1455</v>
      </c>
    </row>
    <row r="181" spans="1:5" s="2" customFormat="1" ht="25.35" customHeight="1" thickBot="1" x14ac:dyDescent="0.25">
      <c r="A181" s="142"/>
      <c r="B181" s="167" t="s">
        <v>1456</v>
      </c>
      <c r="C181" s="168" t="s">
        <v>68</v>
      </c>
      <c r="D181" s="194" t="s">
        <v>1457</v>
      </c>
      <c r="E181" s="354" t="s">
        <v>1458</v>
      </c>
    </row>
    <row r="182" spans="1:5" s="2" customFormat="1" ht="25.35" customHeight="1" thickBot="1" x14ac:dyDescent="0.25">
      <c r="A182" s="142"/>
      <c r="B182" s="167" t="s">
        <v>1459</v>
      </c>
      <c r="C182" s="168" t="s">
        <v>75</v>
      </c>
      <c r="D182" s="194" t="s">
        <v>1460</v>
      </c>
      <c r="E182" s="354" t="s">
        <v>1461</v>
      </c>
    </row>
    <row r="183" spans="1:5" s="2" customFormat="1" ht="25.35" customHeight="1" thickBot="1" x14ac:dyDescent="0.25">
      <c r="A183" s="142"/>
      <c r="B183" s="167" t="s">
        <v>1462</v>
      </c>
      <c r="C183" s="168" t="s">
        <v>264</v>
      </c>
      <c r="D183" s="194" t="s">
        <v>1463</v>
      </c>
      <c r="E183" s="354" t="s">
        <v>1464</v>
      </c>
    </row>
    <row r="184" spans="1:5" s="2" customFormat="1" ht="25.35" customHeight="1" thickBot="1" x14ac:dyDescent="0.25">
      <c r="A184" s="142"/>
      <c r="B184" s="167" t="s">
        <v>1465</v>
      </c>
      <c r="C184" s="168" t="s">
        <v>79</v>
      </c>
      <c r="D184" s="194" t="s">
        <v>1466</v>
      </c>
      <c r="E184" s="354" t="s">
        <v>1467</v>
      </c>
    </row>
    <row r="185" spans="1:5" s="2" customFormat="1" ht="25.35" customHeight="1" thickBot="1" x14ac:dyDescent="0.25">
      <c r="A185" s="142"/>
      <c r="B185" s="167" t="s">
        <v>1468</v>
      </c>
      <c r="C185" s="168" t="s">
        <v>270</v>
      </c>
      <c r="D185" s="194" t="s">
        <v>1469</v>
      </c>
      <c r="E185" s="354" t="s">
        <v>1470</v>
      </c>
    </row>
    <row r="186" spans="1:5" s="2" customFormat="1" ht="25.35" customHeight="1" thickBot="1" x14ac:dyDescent="0.25">
      <c r="A186" s="142"/>
      <c r="B186" s="167" t="s">
        <v>1471</v>
      </c>
      <c r="C186" s="168" t="s">
        <v>454</v>
      </c>
      <c r="D186" s="194" t="s">
        <v>1472</v>
      </c>
      <c r="E186" s="354" t="s">
        <v>1473</v>
      </c>
    </row>
    <row r="187" spans="1:5" s="2" customFormat="1" ht="25.35" customHeight="1" thickBot="1" x14ac:dyDescent="0.25">
      <c r="A187" s="142"/>
      <c r="B187" s="167" t="s">
        <v>1474</v>
      </c>
      <c r="C187" s="168" t="s">
        <v>518</v>
      </c>
      <c r="D187" s="194" t="s">
        <v>1475</v>
      </c>
      <c r="E187" s="354" t="s">
        <v>1476</v>
      </c>
    </row>
    <row r="188" spans="1:5" s="85" customFormat="1" ht="25.35" customHeight="1" thickBot="1" x14ac:dyDescent="0.25">
      <c r="A188" s="198"/>
      <c r="B188" s="167" t="s">
        <v>1477</v>
      </c>
      <c r="C188" s="168" t="s">
        <v>530</v>
      </c>
      <c r="D188" s="361" t="s">
        <v>1478</v>
      </c>
      <c r="E188" s="351" t="s">
        <v>1479</v>
      </c>
    </row>
    <row r="189" spans="1:5" s="85" customFormat="1" ht="25.35" customHeight="1" thickBot="1" x14ac:dyDescent="0.25">
      <c r="A189" s="198"/>
      <c r="B189" s="167" t="s">
        <v>1480</v>
      </c>
      <c r="C189" s="168" t="s">
        <v>534</v>
      </c>
      <c r="D189" s="194" t="s">
        <v>1481</v>
      </c>
      <c r="E189" s="354" t="s">
        <v>1482</v>
      </c>
    </row>
    <row r="190" spans="1:5" s="85" customFormat="1" ht="36.75" customHeight="1" thickBot="1" x14ac:dyDescent="0.25">
      <c r="A190" s="198"/>
      <c r="B190" s="192" t="s">
        <v>1483</v>
      </c>
      <c r="C190" s="173" t="s">
        <v>539</v>
      </c>
      <c r="D190" s="322" t="s">
        <v>1484</v>
      </c>
      <c r="E190" s="355" t="s">
        <v>1485</v>
      </c>
    </row>
    <row r="191" spans="1:5" ht="7.5" customHeight="1" x14ac:dyDescent="0.2">
      <c r="A191" s="7"/>
      <c r="B191" s="7"/>
      <c r="C191" s="154"/>
      <c r="D191" s="136"/>
      <c r="E191" s="137"/>
    </row>
    <row r="192" spans="1:5" x14ac:dyDescent="0.2">
      <c r="A192" s="15" t="s">
        <v>1486</v>
      </c>
      <c r="B192" s="15"/>
      <c r="C192" s="128"/>
      <c r="D192" s="122"/>
      <c r="E192" s="122"/>
    </row>
    <row r="193" spans="1:5" x14ac:dyDescent="0.2">
      <c r="A193" s="15" t="s">
        <v>1487</v>
      </c>
      <c r="B193" s="15"/>
      <c r="C193" s="128"/>
      <c r="D193" s="122"/>
      <c r="E193" s="122"/>
    </row>
    <row r="194" spans="1:5" s="1" customFormat="1" ht="14.25" customHeight="1" thickBot="1" x14ac:dyDescent="0.25">
      <c r="A194" s="584" t="s">
        <v>458</v>
      </c>
      <c r="B194" s="584"/>
      <c r="C194" s="584"/>
      <c r="D194" s="584"/>
      <c r="E194" s="153" t="s">
        <v>1102</v>
      </c>
    </row>
    <row r="195" spans="1:5" s="2" customFormat="1" ht="35.85" customHeight="1" thickBot="1" x14ac:dyDescent="0.25">
      <c r="A195" s="601" t="s">
        <v>1488</v>
      </c>
      <c r="B195" s="601"/>
      <c r="C195" s="601"/>
      <c r="D195" s="601"/>
      <c r="E195" s="363" t="s">
        <v>1489</v>
      </c>
    </row>
    <row r="196" spans="1:5" s="2" customFormat="1" ht="25.35" customHeight="1" thickBot="1" x14ac:dyDescent="0.25">
      <c r="A196" s="601" t="s">
        <v>1490</v>
      </c>
      <c r="B196" s="601"/>
      <c r="C196" s="601"/>
      <c r="D196" s="601"/>
      <c r="E196" s="363" t="s">
        <v>1491</v>
      </c>
    </row>
    <row r="197" spans="1:5" ht="3" customHeight="1" x14ac:dyDescent="0.2">
      <c r="A197" s="7"/>
      <c r="B197" s="7"/>
      <c r="C197" s="154"/>
      <c r="D197" s="136"/>
      <c r="E197" s="137"/>
    </row>
    <row r="198" spans="1:5" s="1" customFormat="1" ht="13.5" customHeight="1" x14ac:dyDescent="0.2">
      <c r="A198" s="40" t="s">
        <v>1109</v>
      </c>
      <c r="B198" s="40"/>
      <c r="C198" s="155"/>
      <c r="D198" s="3"/>
      <c r="E198" s="123"/>
    </row>
    <row r="199" spans="1:5" s="1" customFormat="1" ht="14.25" customHeight="1" thickBot="1" x14ac:dyDescent="0.25">
      <c r="A199" s="8" t="s">
        <v>34</v>
      </c>
      <c r="B199" s="8" t="s">
        <v>35</v>
      </c>
      <c r="C199" s="16" t="s">
        <v>36</v>
      </c>
      <c r="D199" s="9" t="s">
        <v>37</v>
      </c>
      <c r="E199" s="10" t="s">
        <v>38</v>
      </c>
    </row>
    <row r="200" spans="1:5" s="2" customFormat="1" ht="46.35" customHeight="1" thickBot="1" x14ac:dyDescent="0.25">
      <c r="A200" s="142"/>
      <c r="B200" s="163" t="s">
        <v>1492</v>
      </c>
      <c r="C200" s="164" t="s">
        <v>40</v>
      </c>
      <c r="D200" s="186" t="s">
        <v>1493</v>
      </c>
      <c r="E200" s="364" t="s">
        <v>1494</v>
      </c>
    </row>
    <row r="201" spans="1:5" s="2" customFormat="1" ht="35.85" customHeight="1" thickBot="1" x14ac:dyDescent="0.25">
      <c r="A201" s="142"/>
      <c r="B201" s="167" t="s">
        <v>1495</v>
      </c>
      <c r="C201" s="168" t="s">
        <v>44</v>
      </c>
      <c r="D201" s="169" t="s">
        <v>1496</v>
      </c>
      <c r="E201" s="357" t="s">
        <v>1491</v>
      </c>
    </row>
    <row r="202" spans="1:5" s="2" customFormat="1" ht="46.35" customHeight="1" thickBot="1" x14ac:dyDescent="0.25">
      <c r="A202" s="142"/>
      <c r="B202" s="167" t="s">
        <v>1497</v>
      </c>
      <c r="C202" s="168" t="s">
        <v>48</v>
      </c>
      <c r="D202" s="187" t="s">
        <v>1498</v>
      </c>
      <c r="E202" s="357" t="s">
        <v>1499</v>
      </c>
    </row>
    <row r="203" spans="1:5" s="2" customFormat="1" ht="46.35" customHeight="1" thickBot="1" x14ac:dyDescent="0.25">
      <c r="A203" s="142"/>
      <c r="B203" s="171" t="s">
        <v>1500</v>
      </c>
      <c r="C203" s="168" t="s">
        <v>52</v>
      </c>
      <c r="D203" s="187" t="s">
        <v>1501</v>
      </c>
      <c r="E203" s="357" t="s">
        <v>1499</v>
      </c>
    </row>
    <row r="204" spans="1:5" s="2" customFormat="1" ht="46.35" customHeight="1" thickBot="1" x14ac:dyDescent="0.25">
      <c r="A204" s="142"/>
      <c r="B204" s="167" t="s">
        <v>1502</v>
      </c>
      <c r="C204" s="168" t="s">
        <v>56</v>
      </c>
      <c r="D204" s="187" t="s">
        <v>1503</v>
      </c>
      <c r="E204" s="357" t="s">
        <v>1504</v>
      </c>
    </row>
    <row r="205" spans="1:5" s="2" customFormat="1" ht="46.35" customHeight="1" thickBot="1" x14ac:dyDescent="0.25">
      <c r="A205" s="142"/>
      <c r="B205" s="171" t="s">
        <v>1505</v>
      </c>
      <c r="C205" s="168" t="s">
        <v>60</v>
      </c>
      <c r="D205" s="187" t="s">
        <v>1506</v>
      </c>
      <c r="E205" s="357" t="s">
        <v>1494</v>
      </c>
    </row>
    <row r="206" spans="1:5" s="2" customFormat="1" ht="46.35" customHeight="1" thickBot="1" x14ac:dyDescent="0.25">
      <c r="A206" s="603"/>
      <c r="B206" s="605" t="s">
        <v>1507</v>
      </c>
      <c r="C206" s="606" t="s">
        <v>64</v>
      </c>
      <c r="D206" s="187" t="s">
        <v>1508</v>
      </c>
      <c r="E206" s="357" t="s">
        <v>1504</v>
      </c>
    </row>
    <row r="207" spans="1:5" s="2" customFormat="1" ht="36.75" thickBot="1" x14ac:dyDescent="0.25">
      <c r="A207" s="603"/>
      <c r="B207" s="605"/>
      <c r="C207" s="606"/>
      <c r="D207" s="174" t="s">
        <v>1484</v>
      </c>
      <c r="E207" s="358" t="s">
        <v>1485</v>
      </c>
    </row>
    <row r="208" spans="1:5" ht="7.5" customHeight="1" x14ac:dyDescent="0.2">
      <c r="A208" s="7"/>
      <c r="B208" s="7"/>
      <c r="C208" s="154"/>
      <c r="D208" s="136"/>
      <c r="E208" s="137"/>
    </row>
    <row r="209" spans="1:58" x14ac:dyDescent="0.2">
      <c r="A209" s="15" t="s">
        <v>1509</v>
      </c>
      <c r="B209" s="15"/>
      <c r="C209" s="128"/>
      <c r="D209" s="122"/>
      <c r="E209" s="122"/>
    </row>
    <row r="210" spans="1:58" ht="15" customHeight="1" thickBot="1" x14ac:dyDescent="0.25">
      <c r="A210" s="584" t="s">
        <v>458</v>
      </c>
      <c r="B210" s="584"/>
      <c r="C210" s="584"/>
      <c r="D210" s="584"/>
      <c r="E210" s="153" t="s">
        <v>1102</v>
      </c>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row>
    <row r="211" spans="1:58" ht="13.35" customHeight="1" x14ac:dyDescent="0.2">
      <c r="A211" s="600" t="s">
        <v>1510</v>
      </c>
      <c r="B211" s="600"/>
      <c r="C211" s="600"/>
      <c r="D211" s="600"/>
      <c r="E211" s="199" t="s">
        <v>1511</v>
      </c>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row>
    <row r="212" spans="1:58" ht="25.35" customHeight="1" thickBot="1" x14ac:dyDescent="0.25">
      <c r="A212" s="592" t="s">
        <v>1512</v>
      </c>
      <c r="B212" s="592"/>
      <c r="C212" s="592"/>
      <c r="D212" s="592"/>
      <c r="E212" s="159" t="s">
        <v>1513</v>
      </c>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row>
    <row r="213" spans="1:58" ht="3" customHeight="1" x14ac:dyDescent="0.2">
      <c r="A213" s="7"/>
      <c r="B213" s="7"/>
      <c r="C213" s="154"/>
      <c r="D213" s="136"/>
      <c r="E213" s="137"/>
      <c r="BF213"/>
    </row>
    <row r="214" spans="1:58" s="1" customFormat="1" ht="13.5" customHeight="1" x14ac:dyDescent="0.2">
      <c r="A214" s="40" t="s">
        <v>1109</v>
      </c>
      <c r="B214" s="40"/>
      <c r="C214" s="155"/>
      <c r="D214" s="3"/>
      <c r="E214" s="123"/>
    </row>
    <row r="215" spans="1:58" s="1" customFormat="1" ht="14.25" customHeight="1" thickBot="1" x14ac:dyDescent="0.25">
      <c r="A215" s="8" t="s">
        <v>34</v>
      </c>
      <c r="B215" s="8" t="s">
        <v>35</v>
      </c>
      <c r="C215" s="16" t="s">
        <v>36</v>
      </c>
      <c r="D215" s="9" t="s">
        <v>37</v>
      </c>
      <c r="E215" s="10" t="s">
        <v>38</v>
      </c>
    </row>
    <row r="216" spans="1:58" ht="35.85" customHeight="1" thickBot="1" x14ac:dyDescent="0.25">
      <c r="A216" s="200"/>
      <c r="B216" s="163" t="s">
        <v>1514</v>
      </c>
      <c r="C216" s="164" t="s">
        <v>40</v>
      </c>
      <c r="D216" s="186" t="s">
        <v>1515</v>
      </c>
      <c r="E216" s="165" t="s">
        <v>1516</v>
      </c>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row>
    <row r="217" spans="1:58" ht="25.35" customHeight="1" thickBot="1" x14ac:dyDescent="0.25">
      <c r="A217" s="200"/>
      <c r="B217" s="167" t="s">
        <v>1517</v>
      </c>
      <c r="C217" s="168" t="s">
        <v>44</v>
      </c>
      <c r="D217" s="187" t="s">
        <v>1518</v>
      </c>
      <c r="E217" s="169" t="s">
        <v>1513</v>
      </c>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row>
    <row r="218" spans="1:58" ht="25.35" customHeight="1" thickBot="1" x14ac:dyDescent="0.25">
      <c r="A218" s="200"/>
      <c r="B218" s="167" t="s">
        <v>1519</v>
      </c>
      <c r="C218" s="168" t="s">
        <v>48</v>
      </c>
      <c r="D218" s="187" t="s">
        <v>1520</v>
      </c>
      <c r="E218" s="169" t="s">
        <v>1521</v>
      </c>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row>
    <row r="219" spans="1:58" ht="35.85" customHeight="1" thickBot="1" x14ac:dyDescent="0.25">
      <c r="A219" s="201"/>
      <c r="B219" s="171" t="s">
        <v>1522</v>
      </c>
      <c r="C219" s="168" t="s">
        <v>52</v>
      </c>
      <c r="D219" s="187" t="s">
        <v>1523</v>
      </c>
      <c r="E219" s="169" t="s">
        <v>1521</v>
      </c>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row>
    <row r="220" spans="1:58" ht="25.35" customHeight="1" thickBot="1" x14ac:dyDescent="0.25">
      <c r="A220" s="202"/>
      <c r="B220" s="171" t="s">
        <v>1524</v>
      </c>
      <c r="C220" s="168" t="s">
        <v>56</v>
      </c>
      <c r="D220" s="187" t="s">
        <v>1525</v>
      </c>
      <c r="E220" s="169" t="s">
        <v>1521</v>
      </c>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row>
    <row r="221" spans="1:58" ht="35.85" customHeight="1" thickBot="1" x14ac:dyDescent="0.25">
      <c r="A221" s="202"/>
      <c r="B221" s="171" t="s">
        <v>1526</v>
      </c>
      <c r="C221" s="168" t="s">
        <v>60</v>
      </c>
      <c r="D221" s="187" t="s">
        <v>1527</v>
      </c>
      <c r="E221" s="169" t="s">
        <v>1521</v>
      </c>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row>
    <row r="222" spans="1:58" ht="35.85" customHeight="1" thickBot="1" x14ac:dyDescent="0.25">
      <c r="A222" s="202"/>
      <c r="B222" s="171" t="s">
        <v>1528</v>
      </c>
      <c r="C222" s="168" t="s">
        <v>64</v>
      </c>
      <c r="D222" s="187" t="s">
        <v>1529</v>
      </c>
      <c r="E222" s="169" t="s">
        <v>1521</v>
      </c>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row>
    <row r="223" spans="1:58" ht="25.35" customHeight="1" thickBot="1" x14ac:dyDescent="0.25">
      <c r="A223" s="607"/>
      <c r="B223" s="605" t="s">
        <v>1530</v>
      </c>
      <c r="C223" s="606" t="s">
        <v>68</v>
      </c>
      <c r="D223" s="187" t="s">
        <v>1531</v>
      </c>
      <c r="E223" s="169" t="s">
        <v>1516</v>
      </c>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row>
    <row r="224" spans="1:58" ht="36.75" thickBot="1" x14ac:dyDescent="0.25">
      <c r="A224" s="607"/>
      <c r="B224" s="605"/>
      <c r="C224" s="606"/>
      <c r="D224" s="174" t="s">
        <v>1484</v>
      </c>
      <c r="E224" s="174" t="s">
        <v>1485</v>
      </c>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row>
    <row r="225" spans="1:58" ht="7.5" customHeight="1" x14ac:dyDescent="0.2">
      <c r="A225" s="7"/>
      <c r="B225" s="7"/>
      <c r="C225" s="154"/>
      <c r="D225" s="136"/>
      <c r="E225" s="137"/>
      <c r="BF225"/>
    </row>
    <row r="226" spans="1:58" x14ac:dyDescent="0.2">
      <c r="A226" s="15" t="s">
        <v>1532</v>
      </c>
      <c r="B226" s="15"/>
      <c r="C226" s="128"/>
      <c r="D226" s="122"/>
      <c r="E226" s="122"/>
      <c r="BF226"/>
    </row>
    <row r="227" spans="1:58" ht="15" customHeight="1" thickBot="1" x14ac:dyDescent="0.25">
      <c r="A227" s="584" t="s">
        <v>458</v>
      </c>
      <c r="B227" s="584"/>
      <c r="C227" s="584"/>
      <c r="D227" s="584"/>
      <c r="E227" s="153" t="s">
        <v>1102</v>
      </c>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row>
    <row r="228" spans="1:58" ht="25.35" customHeight="1" x14ac:dyDescent="0.2">
      <c r="A228" s="600" t="s">
        <v>1533</v>
      </c>
      <c r="B228" s="600"/>
      <c r="C228" s="600"/>
      <c r="D228" s="600"/>
      <c r="E228" s="185" t="s">
        <v>1534</v>
      </c>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row>
    <row r="229" spans="1:58" ht="13.35" customHeight="1" thickBot="1" x14ac:dyDescent="0.25">
      <c r="A229" s="592" t="s">
        <v>1535</v>
      </c>
      <c r="B229" s="592"/>
      <c r="C229" s="592"/>
      <c r="D229" s="592"/>
      <c r="E229" s="203" t="s">
        <v>1536</v>
      </c>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row>
    <row r="230" spans="1:58" ht="3" customHeight="1" x14ac:dyDescent="0.2">
      <c r="A230" s="7"/>
      <c r="B230" s="7"/>
      <c r="C230" s="154"/>
      <c r="D230" s="136"/>
      <c r="E230" s="137"/>
    </row>
    <row r="231" spans="1:58" s="1" customFormat="1" ht="13.5" customHeight="1" x14ac:dyDescent="0.2">
      <c r="A231" s="40" t="s">
        <v>1109</v>
      </c>
      <c r="B231" s="40"/>
      <c r="C231" s="155"/>
      <c r="D231" s="3"/>
      <c r="E231" s="123"/>
    </row>
    <row r="232" spans="1:58" s="1" customFormat="1" ht="14.25" customHeight="1" thickBot="1" x14ac:dyDescent="0.25">
      <c r="A232" s="8" t="s">
        <v>34</v>
      </c>
      <c r="B232" s="8" t="s">
        <v>35</v>
      </c>
      <c r="C232" s="16" t="s">
        <v>36</v>
      </c>
      <c r="D232" s="9" t="s">
        <v>37</v>
      </c>
      <c r="E232" s="10" t="s">
        <v>38</v>
      </c>
    </row>
    <row r="233" spans="1:58" s="2" customFormat="1" ht="35.85" customHeight="1" thickBot="1" x14ac:dyDescent="0.25">
      <c r="A233" s="204"/>
      <c r="B233" s="163" t="s">
        <v>1537</v>
      </c>
      <c r="C233" s="205" t="s">
        <v>40</v>
      </c>
      <c r="D233" s="206" t="s">
        <v>1538</v>
      </c>
      <c r="E233" s="165" t="s">
        <v>1539</v>
      </c>
    </row>
    <row r="234" spans="1:58" s="2" customFormat="1" ht="35.85" customHeight="1" thickBot="1" x14ac:dyDescent="0.25">
      <c r="A234" s="204"/>
      <c r="B234" s="163" t="s">
        <v>1540</v>
      </c>
      <c r="C234" s="205" t="s">
        <v>44</v>
      </c>
      <c r="D234" s="206" t="s">
        <v>1541</v>
      </c>
      <c r="E234" s="165" t="s">
        <v>1542</v>
      </c>
    </row>
    <row r="235" spans="1:58" s="2" customFormat="1" ht="35.85" customHeight="1" thickBot="1" x14ac:dyDescent="0.25">
      <c r="A235" s="204"/>
      <c r="B235" s="167" t="s">
        <v>1543</v>
      </c>
      <c r="C235" s="207" t="s">
        <v>48</v>
      </c>
      <c r="D235" s="208" t="s">
        <v>1544</v>
      </c>
      <c r="E235" s="169" t="s">
        <v>1539</v>
      </c>
    </row>
    <row r="236" spans="1:58" s="2" customFormat="1" ht="35.85" customHeight="1" thickBot="1" x14ac:dyDescent="0.25">
      <c r="A236" s="204"/>
      <c r="B236" s="167" t="s">
        <v>1545</v>
      </c>
      <c r="C236" s="207" t="s">
        <v>52</v>
      </c>
      <c r="D236" s="208" t="s">
        <v>1546</v>
      </c>
      <c r="E236" s="169" t="s">
        <v>1539</v>
      </c>
    </row>
    <row r="237" spans="1:58" s="2" customFormat="1" ht="35.85" customHeight="1" thickBot="1" x14ac:dyDescent="0.25">
      <c r="A237" s="204"/>
      <c r="B237" s="167" t="s">
        <v>1547</v>
      </c>
      <c r="C237" s="207" t="s">
        <v>56</v>
      </c>
      <c r="D237" s="208" t="s">
        <v>1548</v>
      </c>
      <c r="E237" s="169" t="s">
        <v>1539</v>
      </c>
    </row>
    <row r="238" spans="1:58" ht="35.85" customHeight="1" thickBot="1" x14ac:dyDescent="0.25">
      <c r="A238" s="607"/>
      <c r="B238" s="608" t="s">
        <v>1549</v>
      </c>
      <c r="C238" s="606" t="s">
        <v>60</v>
      </c>
      <c r="D238" s="208" t="s">
        <v>1550</v>
      </c>
      <c r="E238" s="169" t="s">
        <v>1551</v>
      </c>
    </row>
    <row r="239" spans="1:58" ht="36.75" thickBot="1" x14ac:dyDescent="0.25">
      <c r="A239" s="607"/>
      <c r="B239" s="608" t="s">
        <v>1537</v>
      </c>
      <c r="C239" s="606" t="s">
        <v>40</v>
      </c>
      <c r="D239" s="174" t="s">
        <v>1484</v>
      </c>
      <c r="E239" s="174" t="s">
        <v>1485</v>
      </c>
    </row>
    <row r="240" spans="1:58" ht="7.5" customHeight="1" x14ac:dyDescent="0.2">
      <c r="A240" s="7"/>
      <c r="B240" s="7"/>
      <c r="C240" s="154"/>
      <c r="D240" s="136"/>
      <c r="E240" s="137"/>
    </row>
    <row r="241" spans="1:58" x14ac:dyDescent="0.2">
      <c r="A241" s="15" t="s">
        <v>1552</v>
      </c>
      <c r="B241" s="15"/>
      <c r="C241" s="128"/>
      <c r="D241" s="122"/>
      <c r="E241" s="122"/>
    </row>
    <row r="242" spans="1:58" ht="15" customHeight="1" thickBot="1" x14ac:dyDescent="0.25">
      <c r="A242" s="584" t="s">
        <v>458</v>
      </c>
      <c r="B242" s="584"/>
      <c r="C242" s="584"/>
      <c r="D242" s="584"/>
      <c r="E242" s="153" t="s">
        <v>1102</v>
      </c>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row>
    <row r="243" spans="1:58" ht="52.5" customHeight="1" x14ac:dyDescent="0.2">
      <c r="A243" s="600" t="s">
        <v>1553</v>
      </c>
      <c r="B243" s="600"/>
      <c r="C243" s="600"/>
      <c r="D243" s="600"/>
      <c r="E243" s="185" t="s">
        <v>1554</v>
      </c>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row>
    <row r="244" spans="1:58" ht="25.35" customHeight="1" thickBot="1" x14ac:dyDescent="0.25">
      <c r="A244" s="592" t="s">
        <v>1555</v>
      </c>
      <c r="B244" s="592"/>
      <c r="C244" s="592"/>
      <c r="D244" s="592"/>
      <c r="E244" s="203" t="s">
        <v>1556</v>
      </c>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row>
    <row r="245" spans="1:58" ht="3" customHeight="1" x14ac:dyDescent="0.2">
      <c r="A245" s="7"/>
      <c r="B245" s="7"/>
      <c r="C245" s="154"/>
      <c r="D245" s="136"/>
      <c r="E245" s="137"/>
    </row>
    <row r="246" spans="1:58" s="1" customFormat="1" ht="13.5" customHeight="1" x14ac:dyDescent="0.2">
      <c r="A246" s="40" t="s">
        <v>1109</v>
      </c>
      <c r="B246" s="40"/>
      <c r="C246" s="155"/>
      <c r="D246" s="3"/>
      <c r="E246" s="123"/>
    </row>
    <row r="247" spans="1:58" s="1" customFormat="1" ht="14.25" customHeight="1" thickBot="1" x14ac:dyDescent="0.25">
      <c r="A247" s="8" t="s">
        <v>34</v>
      </c>
      <c r="B247" s="8" t="s">
        <v>35</v>
      </c>
      <c r="C247" s="16" t="s">
        <v>36</v>
      </c>
      <c r="D247" s="9" t="s">
        <v>37</v>
      </c>
      <c r="E247" s="10" t="s">
        <v>38</v>
      </c>
    </row>
    <row r="248" spans="1:58" s="2" customFormat="1" ht="46.35" customHeight="1" thickBot="1" x14ac:dyDescent="0.25">
      <c r="A248" s="200"/>
      <c r="B248" s="163" t="s">
        <v>1557</v>
      </c>
      <c r="C248" s="164" t="s">
        <v>40</v>
      </c>
      <c r="D248" s="186" t="s">
        <v>1558</v>
      </c>
      <c r="E248" s="165" t="s">
        <v>1559</v>
      </c>
    </row>
    <row r="249" spans="1:58" s="2" customFormat="1" ht="46.35" customHeight="1" thickBot="1" x14ac:dyDescent="0.25">
      <c r="A249" s="200"/>
      <c r="B249" s="167" t="s">
        <v>1560</v>
      </c>
      <c r="C249" s="168" t="s">
        <v>44</v>
      </c>
      <c r="D249" s="208" t="s">
        <v>1561</v>
      </c>
      <c r="E249" s="169" t="s">
        <v>1562</v>
      </c>
    </row>
    <row r="250" spans="1:58" s="2" customFormat="1" ht="46.35" customHeight="1" thickBot="1" x14ac:dyDescent="0.25">
      <c r="A250" s="200"/>
      <c r="B250" s="167" t="s">
        <v>1563</v>
      </c>
      <c r="C250" s="168" t="s">
        <v>48</v>
      </c>
      <c r="D250" s="208" t="s">
        <v>1564</v>
      </c>
      <c r="E250" s="169" t="s">
        <v>1562</v>
      </c>
    </row>
    <row r="251" spans="1:58" s="2" customFormat="1" ht="46.35" customHeight="1" thickBot="1" x14ac:dyDescent="0.25">
      <c r="A251" s="200"/>
      <c r="B251" s="167" t="s">
        <v>1565</v>
      </c>
      <c r="C251" s="168" t="s">
        <v>52</v>
      </c>
      <c r="D251" s="187" t="s">
        <v>1566</v>
      </c>
      <c r="E251" s="169" t="s">
        <v>1562</v>
      </c>
    </row>
    <row r="252" spans="1:58" s="2" customFormat="1" ht="46.35" customHeight="1" thickBot="1" x14ac:dyDescent="0.25">
      <c r="A252" s="200"/>
      <c r="B252" s="167" t="s">
        <v>1567</v>
      </c>
      <c r="C252" s="168" t="s">
        <v>56</v>
      </c>
      <c r="D252" s="187" t="s">
        <v>1568</v>
      </c>
      <c r="E252" s="169" t="s">
        <v>1559</v>
      </c>
    </row>
    <row r="253" spans="1:58" s="2" customFormat="1" ht="46.35" customHeight="1" thickBot="1" x14ac:dyDescent="0.25">
      <c r="A253" s="609"/>
      <c r="B253" s="608" t="s">
        <v>1569</v>
      </c>
      <c r="C253" s="606" t="s">
        <v>60</v>
      </c>
      <c r="D253" s="187" t="s">
        <v>1570</v>
      </c>
      <c r="E253" s="169" t="s">
        <v>1562</v>
      </c>
    </row>
    <row r="254" spans="1:58" s="2" customFormat="1" ht="40.5" customHeight="1" thickBot="1" x14ac:dyDescent="0.25">
      <c r="A254" s="609"/>
      <c r="B254" s="608"/>
      <c r="C254" s="606"/>
      <c r="D254" s="174" t="s">
        <v>1484</v>
      </c>
      <c r="E254" s="174" t="s">
        <v>1485</v>
      </c>
    </row>
    <row r="255" spans="1:58" ht="7.5" customHeight="1" x14ac:dyDescent="0.2">
      <c r="A255" s="7"/>
      <c r="B255" s="7"/>
      <c r="C255" s="154"/>
      <c r="D255" s="136"/>
      <c r="E255" s="137"/>
    </row>
    <row r="256" spans="1:58" x14ac:dyDescent="0.2">
      <c r="A256" s="19" t="s">
        <v>1571</v>
      </c>
      <c r="B256" s="19"/>
      <c r="C256" s="1"/>
      <c r="D256" s="1"/>
      <c r="E256" s="1"/>
    </row>
    <row r="257" spans="1:5" s="1" customFormat="1" ht="13.5" customHeight="1" x14ac:dyDescent="0.2">
      <c r="A257" s="40" t="s">
        <v>1109</v>
      </c>
      <c r="B257" s="40"/>
      <c r="C257" s="155"/>
      <c r="D257" s="3"/>
      <c r="E257" s="123"/>
    </row>
    <row r="258" spans="1:5" s="1" customFormat="1" ht="14.25" customHeight="1" thickBot="1" x14ac:dyDescent="0.25">
      <c r="A258" s="8" t="s">
        <v>34</v>
      </c>
      <c r="B258" s="8" t="s">
        <v>35</v>
      </c>
      <c r="C258" s="16" t="s">
        <v>36</v>
      </c>
      <c r="D258" s="9" t="s">
        <v>37</v>
      </c>
      <c r="E258" s="10" t="s">
        <v>38</v>
      </c>
    </row>
    <row r="259" spans="1:5" s="2" customFormat="1" ht="25.35" customHeight="1" thickBot="1" x14ac:dyDescent="0.25">
      <c r="A259" s="197"/>
      <c r="B259" s="163" t="s">
        <v>1572</v>
      </c>
      <c r="C259" s="191" t="s">
        <v>40</v>
      </c>
      <c r="D259" s="186" t="s">
        <v>1573</v>
      </c>
      <c r="E259" s="165" t="s">
        <v>1574</v>
      </c>
    </row>
    <row r="260" spans="1:5" s="2" customFormat="1" ht="25.35" customHeight="1" thickBot="1" x14ac:dyDescent="0.25">
      <c r="A260" s="197"/>
      <c r="B260" s="167" t="s">
        <v>1575</v>
      </c>
      <c r="C260" s="176" t="s">
        <v>44</v>
      </c>
      <c r="D260" s="169" t="s">
        <v>1576</v>
      </c>
      <c r="E260" s="169" t="s">
        <v>1577</v>
      </c>
    </row>
    <row r="261" spans="1:5" s="2" customFormat="1" ht="25.35" customHeight="1" thickBot="1" x14ac:dyDescent="0.25">
      <c r="A261" s="197"/>
      <c r="B261" s="167" t="s">
        <v>1578</v>
      </c>
      <c r="C261" s="176" t="s">
        <v>48</v>
      </c>
      <c r="D261" s="169" t="s">
        <v>1579</v>
      </c>
      <c r="E261" s="169" t="s">
        <v>1580</v>
      </c>
    </row>
    <row r="262" spans="1:5" s="2" customFormat="1" ht="25.35" customHeight="1" thickBot="1" x14ac:dyDescent="0.25">
      <c r="A262" s="197"/>
      <c r="B262" s="167" t="s">
        <v>1581</v>
      </c>
      <c r="C262" s="176" t="s">
        <v>52</v>
      </c>
      <c r="D262" s="169" t="s">
        <v>1582</v>
      </c>
      <c r="E262" s="169" t="s">
        <v>1941</v>
      </c>
    </row>
    <row r="263" spans="1:5" s="2" customFormat="1" ht="25.35" customHeight="1" thickBot="1" x14ac:dyDescent="0.25">
      <c r="A263" s="197"/>
      <c r="B263" s="167" t="s">
        <v>1583</v>
      </c>
      <c r="C263" s="176" t="s">
        <v>56</v>
      </c>
      <c r="D263" s="169" t="s">
        <v>1584</v>
      </c>
      <c r="E263" s="169" t="s">
        <v>1940</v>
      </c>
    </row>
    <row r="264" spans="1:5" s="2" customFormat="1" ht="36.75" thickBot="1" x14ac:dyDescent="0.25">
      <c r="A264" s="197"/>
      <c r="B264" s="192" t="s">
        <v>1585</v>
      </c>
      <c r="C264" s="177" t="s">
        <v>60</v>
      </c>
      <c r="D264" s="174" t="s">
        <v>1484</v>
      </c>
      <c r="E264" s="174" t="s">
        <v>1485</v>
      </c>
    </row>
    <row r="265" spans="1:5" ht="7.5" customHeight="1" x14ac:dyDescent="0.2">
      <c r="A265" s="7"/>
      <c r="B265" s="7"/>
      <c r="C265" s="7"/>
      <c r="D265" s="7"/>
      <c r="E265" s="7"/>
    </row>
    <row r="266" spans="1:5" x14ac:dyDescent="0.2">
      <c r="A266" s="19" t="s">
        <v>1586</v>
      </c>
      <c r="B266" s="19"/>
      <c r="C266" s="1"/>
      <c r="D266" s="1"/>
      <c r="E266" s="1"/>
    </row>
    <row r="267" spans="1:5" s="1" customFormat="1" ht="14.25" customHeight="1" thickBot="1" x14ac:dyDescent="0.25">
      <c r="A267" s="8" t="s">
        <v>34</v>
      </c>
      <c r="B267" s="8" t="s">
        <v>35</v>
      </c>
      <c r="C267" s="16" t="s">
        <v>36</v>
      </c>
      <c r="D267" s="9" t="s">
        <v>37</v>
      </c>
      <c r="E267" s="10" t="s">
        <v>38</v>
      </c>
    </row>
    <row r="268" spans="1:5" ht="13.5" thickBot="1" x14ac:dyDescent="0.25">
      <c r="A268" s="11"/>
      <c r="B268" s="21"/>
      <c r="C268" s="21"/>
      <c r="D268" s="21"/>
      <c r="E268" s="22"/>
    </row>
    <row r="269" spans="1:5" ht="13.5" thickBot="1" x14ac:dyDescent="0.25">
      <c r="A269" s="17"/>
      <c r="B269" s="23"/>
      <c r="C269" s="23"/>
      <c r="D269" s="23"/>
      <c r="E269" s="24"/>
    </row>
    <row r="270" spans="1:5" ht="13.5" thickBot="1" x14ac:dyDescent="0.25">
      <c r="A270" s="17"/>
      <c r="B270" s="23"/>
      <c r="C270" s="23"/>
      <c r="D270" s="23"/>
      <c r="E270" s="24"/>
    </row>
    <row r="271" spans="1:5" ht="13.5" thickBot="1" x14ac:dyDescent="0.25">
      <c r="A271" s="17"/>
      <c r="B271" s="25"/>
      <c r="C271" s="23"/>
      <c r="D271" s="23"/>
      <c r="E271" s="24"/>
    </row>
    <row r="272" spans="1:5" ht="13.5" thickBot="1" x14ac:dyDescent="0.25">
      <c r="A272" s="17"/>
      <c r="B272" s="25"/>
      <c r="C272" s="23"/>
      <c r="D272" s="23"/>
      <c r="E272" s="24"/>
    </row>
    <row r="273" spans="1:63" ht="13.5" thickBot="1" x14ac:dyDescent="0.25">
      <c r="A273" s="17"/>
      <c r="B273" s="25"/>
      <c r="C273" s="23"/>
      <c r="D273" s="23"/>
      <c r="E273" s="24"/>
    </row>
    <row r="274" spans="1:63" ht="13.5" thickBot="1" x14ac:dyDescent="0.25">
      <c r="A274" s="17"/>
      <c r="B274" s="25"/>
      <c r="C274" s="23"/>
      <c r="D274" s="23"/>
      <c r="E274" s="24"/>
    </row>
    <row r="275" spans="1:63" ht="13.5" thickBot="1" x14ac:dyDescent="0.25">
      <c r="A275" s="17"/>
      <c r="B275" s="17"/>
      <c r="C275" s="26"/>
      <c r="D275" s="26"/>
      <c r="E275" s="27"/>
    </row>
    <row r="276" spans="1:63" ht="7.5" customHeight="1" x14ac:dyDescent="0.2">
      <c r="A276" s="7"/>
      <c r="B276" s="7"/>
      <c r="C276" s="7"/>
      <c r="D276" s="7"/>
      <c r="E276" s="7"/>
    </row>
    <row r="277" spans="1:63" ht="13.5" customHeight="1" x14ac:dyDescent="0.2"/>
    <row r="278" spans="1:63" x14ac:dyDescent="0.2">
      <c r="A278" s="15" t="s">
        <v>274</v>
      </c>
      <c r="B278"/>
      <c r="C278" s="1"/>
      <c r="D278" s="1"/>
      <c r="E278" s="1"/>
      <c r="BG278" s="1"/>
      <c r="BH278" s="1"/>
      <c r="BI278" s="1"/>
      <c r="BJ278" s="1"/>
      <c r="BK278" s="1"/>
    </row>
    <row r="279" spans="1:63" x14ac:dyDescent="0.2">
      <c r="B279" s="282"/>
      <c r="C279" s="270" t="s">
        <v>5</v>
      </c>
      <c r="D279" s="1"/>
      <c r="E279" s="1"/>
      <c r="BG279" s="1"/>
      <c r="BH279" s="1"/>
      <c r="BI279" s="1"/>
      <c r="BJ279" s="1"/>
      <c r="BK279" s="1"/>
    </row>
    <row r="280" spans="1:63" x14ac:dyDescent="0.2">
      <c r="B280" s="270"/>
      <c r="C280" s="1"/>
      <c r="D280" s="1"/>
      <c r="E280" s="1"/>
      <c r="BG280" s="1"/>
      <c r="BH280" s="1"/>
      <c r="BI280" s="1"/>
      <c r="BJ280" s="1"/>
      <c r="BK280" s="1"/>
    </row>
    <row r="281" spans="1:63" x14ac:dyDescent="0.2">
      <c r="A281" s="55" t="s">
        <v>11</v>
      </c>
      <c r="B281" s="209"/>
      <c r="C281" s="209"/>
      <c r="D281" s="209"/>
      <c r="E281" s="141"/>
      <c r="BG281" s="1"/>
      <c r="BH281" s="1"/>
      <c r="BI281" s="1"/>
      <c r="BJ281" s="1"/>
      <c r="BK281" s="1"/>
    </row>
    <row r="282" spans="1:63" x14ac:dyDescent="0.2">
      <c r="A282" s="55"/>
      <c r="B282" s="209"/>
      <c r="C282" s="209"/>
      <c r="D282" s="209"/>
      <c r="E282" s="141"/>
      <c r="BG282" s="1"/>
      <c r="BH282" s="1"/>
      <c r="BI282" s="1"/>
      <c r="BJ282" s="1"/>
      <c r="BK282" s="1"/>
    </row>
    <row r="283" spans="1:63" x14ac:dyDescent="0.2">
      <c r="A283" s="141"/>
      <c r="B283" s="141"/>
      <c r="C283" s="514" t="s">
        <v>12</v>
      </c>
      <c r="D283" s="514"/>
      <c r="E283" s="141"/>
      <c r="BG283" s="1"/>
      <c r="BH283" s="1"/>
      <c r="BI283" s="1"/>
      <c r="BJ283" s="1"/>
      <c r="BK283" s="1"/>
    </row>
    <row r="284" spans="1:63" ht="26.25" customHeight="1" x14ac:dyDescent="0.2">
      <c r="A284" s="141"/>
      <c r="B284" s="141"/>
      <c r="C284" s="514" t="s">
        <v>13</v>
      </c>
      <c r="D284" s="514"/>
      <c r="E284" s="141"/>
      <c r="BG284" s="1"/>
      <c r="BH284" s="1"/>
      <c r="BI284" s="1"/>
      <c r="BJ284" s="1"/>
      <c r="BK284" s="1"/>
    </row>
    <row r="285" spans="1:63" ht="26.25" customHeight="1" x14ac:dyDescent="0.2">
      <c r="A285" s="141"/>
      <c r="B285" s="141"/>
      <c r="C285" s="268" t="s">
        <v>14</v>
      </c>
      <c r="D285" s="268"/>
      <c r="E285" s="141"/>
      <c r="BG285" s="1"/>
      <c r="BH285" s="1"/>
      <c r="BI285" s="1"/>
      <c r="BJ285" s="1"/>
      <c r="BK285" s="1"/>
    </row>
    <row r="286" spans="1:63" ht="26.25" customHeight="1" x14ac:dyDescent="0.2">
      <c r="A286" s="141"/>
      <c r="B286" s="141"/>
      <c r="C286" s="268" t="s">
        <v>15</v>
      </c>
      <c r="D286" s="268"/>
      <c r="E286" s="141"/>
      <c r="BG286" s="1"/>
      <c r="BH286" s="1"/>
      <c r="BI286" s="1"/>
      <c r="BJ286" s="1"/>
      <c r="BK286" s="1"/>
    </row>
    <row r="287" spans="1:63" ht="32.25" customHeight="1" x14ac:dyDescent="0.2">
      <c r="A287" s="141"/>
      <c r="B287" s="141"/>
      <c r="C287" s="141" t="s">
        <v>16</v>
      </c>
      <c r="D287" s="515" t="s">
        <v>17</v>
      </c>
      <c r="E287" s="515"/>
      <c r="BG287" s="1"/>
      <c r="BH287" s="1"/>
      <c r="BI287" s="1"/>
      <c r="BJ287" s="1"/>
      <c r="BK287" s="1"/>
    </row>
    <row r="288" spans="1:63" ht="30" customHeight="1" x14ac:dyDescent="0.2">
      <c r="A288" s="141"/>
      <c r="B288" s="141"/>
      <c r="C288" s="141" t="s">
        <v>18</v>
      </c>
      <c r="D288" s="515" t="s">
        <v>19</v>
      </c>
      <c r="E288" s="515"/>
      <c r="BG288" s="1"/>
      <c r="BH288" s="1"/>
      <c r="BI288" s="1"/>
      <c r="BJ288" s="1"/>
      <c r="BK288" s="1"/>
    </row>
    <row r="289" spans="1:63" x14ac:dyDescent="0.2">
      <c r="A289" s="141"/>
      <c r="B289" s="141"/>
      <c r="C289" s="141"/>
      <c r="D289" s="122"/>
      <c r="E289" s="122"/>
      <c r="BG289" s="1"/>
      <c r="BH289" s="1"/>
      <c r="BI289" s="1"/>
      <c r="BJ289" s="1"/>
      <c r="BK289" s="1"/>
    </row>
    <row r="290" spans="1:63" s="1" customFormat="1" ht="12" x14ac:dyDescent="0.2">
      <c r="A290" s="55" t="s">
        <v>20</v>
      </c>
      <c r="B290" s="55"/>
      <c r="C290" s="55"/>
      <c r="D290" s="55"/>
      <c r="E290" s="55"/>
    </row>
    <row r="291" spans="1:63" s="1" customFormat="1" ht="12" x14ac:dyDescent="0.2">
      <c r="A291" s="269"/>
      <c r="B291" s="269"/>
      <c r="C291" s="269"/>
      <c r="D291" s="269"/>
      <c r="E291" s="269"/>
    </row>
    <row r="292" spans="1:63" s="1" customFormat="1" ht="55.5" customHeight="1" x14ac:dyDescent="0.2">
      <c r="A292" s="512" t="s">
        <v>275</v>
      </c>
      <c r="B292" s="512"/>
      <c r="C292" s="512"/>
      <c r="D292" s="512"/>
      <c r="E292" s="512"/>
    </row>
    <row r="293" spans="1:63" s="1" customFormat="1" ht="75" customHeight="1" x14ac:dyDescent="0.2">
      <c r="A293" s="519" t="s">
        <v>22</v>
      </c>
      <c r="B293" s="519"/>
      <c r="C293" s="519"/>
      <c r="D293" s="519"/>
      <c r="E293" s="519"/>
    </row>
    <row r="294" spans="1:63" s="1" customFormat="1" ht="87" customHeight="1" x14ac:dyDescent="0.2">
      <c r="A294" s="512" t="s">
        <v>23</v>
      </c>
      <c r="B294" s="512"/>
      <c r="C294" s="512"/>
      <c r="D294" s="512"/>
      <c r="E294" s="512"/>
    </row>
    <row r="295" spans="1:63" ht="35.25" customHeight="1" x14ac:dyDescent="0.2">
      <c r="A295" s="512" t="s">
        <v>24</v>
      </c>
      <c r="B295" s="512"/>
      <c r="C295" s="512"/>
      <c r="D295" s="512"/>
      <c r="E295" s="512"/>
      <c r="BG295" s="1"/>
      <c r="BH295" s="1"/>
      <c r="BI295" s="1"/>
      <c r="BJ295" s="1"/>
      <c r="BK295" s="1"/>
    </row>
    <row r="296" spans="1:63" ht="92.25" customHeight="1" x14ac:dyDescent="0.2">
      <c r="A296" s="512" t="s">
        <v>25</v>
      </c>
      <c r="B296" s="512"/>
      <c r="C296" s="512"/>
      <c r="D296" s="512"/>
      <c r="E296" s="512"/>
      <c r="BG296" s="1"/>
      <c r="BH296" s="1"/>
      <c r="BI296" s="1"/>
      <c r="BJ296" s="1"/>
      <c r="BK296" s="1"/>
    </row>
    <row r="302" spans="1:63" x14ac:dyDescent="0.2">
      <c r="E302" s="1"/>
    </row>
  </sheetData>
  <sheetProtection selectLockedCells="1" selectUnlockedCells="1"/>
  <mergeCells count="74">
    <mergeCell ref="A292:E292"/>
    <mergeCell ref="A293:E293"/>
    <mergeCell ref="A294:E294"/>
    <mergeCell ref="A295:E295"/>
    <mergeCell ref="A296:E296"/>
    <mergeCell ref="A227:D227"/>
    <mergeCell ref="A228:D228"/>
    <mergeCell ref="C284:D284"/>
    <mergeCell ref="D287:E287"/>
    <mergeCell ref="D288:E288"/>
    <mergeCell ref="A229:D229"/>
    <mergeCell ref="A238:A239"/>
    <mergeCell ref="B238:B239"/>
    <mergeCell ref="C238:C239"/>
    <mergeCell ref="A242:D242"/>
    <mergeCell ref="A243:D243"/>
    <mergeCell ref="A244:D244"/>
    <mergeCell ref="A253:A254"/>
    <mergeCell ref="B253:B254"/>
    <mergeCell ref="C253:C254"/>
    <mergeCell ref="C283:D283"/>
    <mergeCell ref="A210:D210"/>
    <mergeCell ref="A211:D211"/>
    <mergeCell ref="A212:D212"/>
    <mergeCell ref="A223:A224"/>
    <mergeCell ref="B223:B224"/>
    <mergeCell ref="C223:C224"/>
    <mergeCell ref="A194:D194"/>
    <mergeCell ref="A195:D195"/>
    <mergeCell ref="A196:D196"/>
    <mergeCell ref="A206:A207"/>
    <mergeCell ref="B206:B207"/>
    <mergeCell ref="C206:C207"/>
    <mergeCell ref="A154:D154"/>
    <mergeCell ref="A155:D155"/>
    <mergeCell ref="A156:D156"/>
    <mergeCell ref="A169:D169"/>
    <mergeCell ref="A170:D170"/>
    <mergeCell ref="A133:D133"/>
    <mergeCell ref="A134:D134"/>
    <mergeCell ref="A135:D135"/>
    <mergeCell ref="A145:D145"/>
    <mergeCell ref="A146:D146"/>
    <mergeCell ref="A116:D116"/>
    <mergeCell ref="A117:D117"/>
    <mergeCell ref="A118:D118"/>
    <mergeCell ref="A123:A125"/>
    <mergeCell ref="B123:B125"/>
    <mergeCell ref="C123:C125"/>
    <mergeCell ref="A85:D85"/>
    <mergeCell ref="A86:D86"/>
    <mergeCell ref="A100:D100"/>
    <mergeCell ref="A101:D101"/>
    <mergeCell ref="A115:D115"/>
    <mergeCell ref="A78:A79"/>
    <mergeCell ref="B78:B79"/>
    <mergeCell ref="C78:C79"/>
    <mergeCell ref="D78:D79"/>
    <mergeCell ref="A84:D84"/>
    <mergeCell ref="A40:D40"/>
    <mergeCell ref="A41:D41"/>
    <mergeCell ref="A42:D42"/>
    <mergeCell ref="A63:D63"/>
    <mergeCell ref="A64:D64"/>
    <mergeCell ref="A11:D11"/>
    <mergeCell ref="A12:D12"/>
    <mergeCell ref="A13:D13"/>
    <mergeCell ref="A14:D14"/>
    <mergeCell ref="A16:D16"/>
    <mergeCell ref="A1:E1"/>
    <mergeCell ref="A3:E3"/>
    <mergeCell ref="A4:E4"/>
    <mergeCell ref="A5:E5"/>
    <mergeCell ref="A7:E7"/>
  </mergeCells>
  <phoneticPr fontId="15" type="noConversion"/>
  <printOptions horizontalCentered="1"/>
  <pageMargins left="0.39374999999999999" right="0.39374999999999999" top="0.39374999999999999" bottom="0.39374999999999999" header="0.51180555555555551" footer="0"/>
  <pageSetup paperSize="9" scale="97" firstPageNumber="0" orientation="portrait" horizontalDpi="300" verticalDpi="300" r:id="rId1"/>
  <headerFooter alignWithMargins="0">
    <oddFooter>&amp;LImpreso el &amp;D&amp;REnsayos de obras de fábrica y albañilería (EFA) - Grupo 6 de 8, página &amp;P de &amp;N</oddFooter>
  </headerFooter>
  <rowBreaks count="7" manualBreakCount="7">
    <brk id="38" max="16383" man="1"/>
    <brk id="82" max="16383" man="1"/>
    <brk id="98" max="16383" man="1"/>
    <brk id="127" max="16383" man="1"/>
    <brk id="171" max="16383" man="1"/>
    <brk id="208" max="16383" man="1"/>
    <brk id="240"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9F24D9B80E7B74AB60826A2C493D730" ma:contentTypeVersion="15" ma:contentTypeDescription="Crear nuevo documento." ma:contentTypeScope="" ma:versionID="78a42852a5486f7ef1bf49db7c7e5e6c">
  <xsd:schema xmlns:xsd="http://www.w3.org/2001/XMLSchema" xmlns:xs="http://www.w3.org/2001/XMLSchema" xmlns:p="http://schemas.microsoft.com/office/2006/metadata/properties" xmlns:ns2="552f37bf-95d9-4d2c-a7d3-fcd86db5ed24" xmlns:ns3="a0eed0c6-a2f9-4b40-929b-2662350a63c6" targetNamespace="http://schemas.microsoft.com/office/2006/metadata/properties" ma:root="true" ma:fieldsID="af726146a4e535a36f0901e72c820dad" ns2:_="" ns3:_="">
    <xsd:import namespace="552f37bf-95d9-4d2c-a7d3-fcd86db5ed24"/>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2f37bf-95d9-4d2c-a7d3-fcd86db5ed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5fbf6be0-9d7f-45b5-83e2-daa4eace4375}"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52f37bf-95d9-4d2c-a7d3-fcd86db5ed24">
      <Terms xmlns="http://schemas.microsoft.com/office/infopath/2007/PartnerControls"/>
    </lcf76f155ced4ddcb4097134ff3c332f>
    <TaxCatchAll xmlns="a0eed0c6-a2f9-4b40-929b-2662350a63c6" xsi:nil="true"/>
  </documentManagement>
</p:properties>
</file>

<file path=customXml/itemProps1.xml><?xml version="1.0" encoding="utf-8"?>
<ds:datastoreItem xmlns:ds="http://schemas.openxmlformats.org/officeDocument/2006/customXml" ds:itemID="{98F1A5FD-0A30-4B9D-A932-EDBB0F7251B5}">
  <ds:schemaRefs>
    <ds:schemaRef ds:uri="http://schemas.microsoft.com/sharepoint/v3/contenttype/forms"/>
  </ds:schemaRefs>
</ds:datastoreItem>
</file>

<file path=customXml/itemProps2.xml><?xml version="1.0" encoding="utf-8"?>
<ds:datastoreItem xmlns:ds="http://schemas.openxmlformats.org/officeDocument/2006/customXml" ds:itemID="{8D4BA45E-AA3E-4D17-AF3C-338B72B9AE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2f37bf-95d9-4d2c-a7d3-fcd86db5ed24"/>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4D8831-EB5D-4CDD-9967-EAAE50F91218}">
  <ds:schemaRefs>
    <ds:schemaRef ds:uri="http://schemas.microsoft.com/office/2006/metadata/properties"/>
    <ds:schemaRef ds:uri="http://schemas.microsoft.com/office/infopath/2007/PartnerControls"/>
    <ds:schemaRef ds:uri="e049755f-6f28-46c9-a6d6-96c3edf2dd1e"/>
    <ds:schemaRef ds:uri="d99f44ff-43c4-4920-9d4a-00ebf0b94644"/>
    <ds:schemaRef ds:uri="552f37bf-95d9-4d2c-a7d3-fcd86db5ed24"/>
    <ds:schemaRef ds:uri="a0eed0c6-a2f9-4b40-929b-2662350a63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31</vt:i4>
      </vt:variant>
    </vt:vector>
  </HeadingPairs>
  <TitlesOfParts>
    <vt:vector size="43" baseType="lpstr">
      <vt:lpstr>NORMAS GENERALES</vt:lpstr>
      <vt:lpstr>GT RD 410</vt:lpstr>
      <vt:lpstr>PS RD 410</vt:lpstr>
      <vt:lpstr>DECL. RESP LECCE</vt:lpstr>
      <vt:lpstr>RG LECCE</vt:lpstr>
      <vt:lpstr>VS RD 410</vt:lpstr>
      <vt:lpstr>EH RD 410</vt:lpstr>
      <vt:lpstr>EA RD 410</vt:lpstr>
      <vt:lpstr>EF RD 410</vt:lpstr>
      <vt:lpstr>EM RD 410</vt:lpstr>
      <vt:lpstr>OTROS ENS.</vt:lpstr>
      <vt:lpstr>ORG. CC. AA.</vt:lpstr>
      <vt:lpstr>'ORG. CC. AA.'!__xlnm__FilterDatabase</vt:lpstr>
      <vt:lpstr>'DECL. RESP LECCE'!__xlnm_Print_Area</vt:lpstr>
      <vt:lpstr>'EA RD 410'!__xlnm_Print_Area</vt:lpstr>
      <vt:lpstr>'EF RD 410'!__xlnm_Print_Area</vt:lpstr>
      <vt:lpstr>'EH RD 410'!__xlnm_Print_Area</vt:lpstr>
      <vt:lpstr>'EM RD 410'!__xlnm_Print_Area</vt:lpstr>
      <vt:lpstr>'PS RD 410'!__xlnm_Print_Area</vt:lpstr>
      <vt:lpstr>'EA RD 410'!__xlnm_Print_Titles</vt:lpstr>
      <vt:lpstr>'EF RD 410'!__xlnm_Print_Titles</vt:lpstr>
      <vt:lpstr>'EH RD 410'!__xlnm_Print_Titles</vt:lpstr>
      <vt:lpstr>'EM RD 410'!__xlnm_Print_Titles</vt:lpstr>
      <vt:lpstr>'PS RD 410'!__xlnm_Print_Titles</vt:lpstr>
      <vt:lpstr>'DECL. RESP LECCE'!Área_de_impresión</vt:lpstr>
      <vt:lpstr>'EA RD 410'!Área_de_impresión</vt:lpstr>
      <vt:lpstr>'EF RD 410'!Área_de_impresión</vt:lpstr>
      <vt:lpstr>'EH RD 410'!Área_de_impresión</vt:lpstr>
      <vt:lpstr>'EM RD 410'!Área_de_impresión</vt:lpstr>
      <vt:lpstr>'PS RD 410'!Área_de_impresión</vt:lpstr>
      <vt:lpstr>CA</vt:lpstr>
      <vt:lpstr>CAs</vt:lpstr>
      <vt:lpstr>dias</vt:lpstr>
      <vt:lpstr>'DECL. RESP LECCE'!Excel_BuiltIn_Print_Area</vt:lpstr>
      <vt:lpstr>'EF RD 410'!Excel_BuiltIn_Print_Area</vt:lpstr>
      <vt:lpstr>'EM RD 410'!Excel_BuiltIn_Print_Area</vt:lpstr>
      <vt:lpstr>'EH RD 410'!Excel_BuiltIn_Print_Titles</vt:lpstr>
      <vt:lpstr>Provincias</vt:lpstr>
      <vt:lpstr>'EA RD 410'!Títulos_a_imprimir</vt:lpstr>
      <vt:lpstr>'EF RD 410'!Títulos_a_imprimir</vt:lpstr>
      <vt:lpstr>'EH RD 410'!Títulos_a_imprimir</vt:lpstr>
      <vt:lpstr>'EM RD 410'!Títulos_a_imprimir</vt:lpstr>
      <vt:lpstr>'PS RD 410'!Títulos_a_imprimir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elvira-salazar@euskadi.eus</dc:creator>
  <cp:keywords/>
  <dc:description/>
  <cp:lastModifiedBy>Salazar Martinez, Elvira</cp:lastModifiedBy>
  <cp:revision>6</cp:revision>
  <dcterms:created xsi:type="dcterms:W3CDTF">2021-01-21T08:29:01Z</dcterms:created>
  <dcterms:modified xsi:type="dcterms:W3CDTF">2024-05-09T08:12:40Z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0x010100B9F24D9B80E7B74AB60826A2C493D730</vt:lpwstr>
  </property>
  <property fmtid="{D5CDD505-2E9C-101B-9397-08002B2CF9AE}" pid="9" name="MediaServiceImageTags">
    <vt:lpwstr/>
  </property>
</Properties>
</file>